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fc8affa3b8f2cc/Desktop/Other Comps/SESC/"/>
    </mc:Choice>
  </mc:AlternateContent>
  <xr:revisionPtr revIDLastSave="407" documentId="8_{4BD64C61-75EF-4CDD-8B5C-55C2140380DA}" xr6:coauthVersionLast="47" xr6:coauthVersionMax="47" xr10:uidLastSave="{17691671-05F6-45B1-89BA-72A041309019}"/>
  <bookViews>
    <workbookView xWindow="-108" yWindow="-108" windowWidth="23256" windowHeight="12456" activeTab="1" xr2:uid="{BF4C9972-0BC2-4D5F-BBB7-BE6ABE32DEC2}"/>
  </bookViews>
  <sheets>
    <sheet name="Zero's Not Marked" sheetId="1" r:id="rId1"/>
    <sheet name="Zero's Marked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7" l="1"/>
  <c r="I37" i="7" s="1"/>
  <c r="L37" i="7" s="1"/>
  <c r="O37" i="7" s="1"/>
  <c r="F35" i="7"/>
  <c r="I35" i="7" s="1"/>
  <c r="L35" i="7" s="1"/>
  <c r="O35" i="7" s="1"/>
  <c r="F34" i="7"/>
  <c r="I34" i="7" s="1"/>
  <c r="L34" i="7" s="1"/>
  <c r="O34" i="7" s="1"/>
  <c r="F33" i="7"/>
  <c r="I33" i="7" s="1"/>
  <c r="L33" i="7" s="1"/>
  <c r="O33" i="7" s="1"/>
  <c r="F31" i="7"/>
  <c r="I31" i="7" s="1"/>
  <c r="L31" i="7" s="1"/>
  <c r="O31" i="7" s="1"/>
  <c r="F30" i="7"/>
  <c r="I30" i="7" s="1"/>
  <c r="L30" i="7" s="1"/>
  <c r="O30" i="7" s="1"/>
  <c r="F29" i="7"/>
  <c r="I29" i="7" s="1"/>
  <c r="L29" i="7" s="1"/>
  <c r="O29" i="7" s="1"/>
  <c r="F27" i="7"/>
  <c r="I27" i="7" s="1"/>
  <c r="L27" i="7" s="1"/>
  <c r="O27" i="7" s="1"/>
  <c r="F26" i="7"/>
  <c r="I26" i="7" s="1"/>
  <c r="L26" i="7" s="1"/>
  <c r="O26" i="7" s="1"/>
  <c r="F25" i="7"/>
  <c r="I25" i="7" s="1"/>
  <c r="L25" i="7" s="1"/>
  <c r="O25" i="7" s="1"/>
  <c r="F24" i="7"/>
  <c r="I24" i="7" s="1"/>
  <c r="L24" i="7" s="1"/>
  <c r="O24" i="7" s="1"/>
  <c r="F22" i="7"/>
  <c r="I22" i="7" s="1"/>
  <c r="L22" i="7" s="1"/>
  <c r="O22" i="7" s="1"/>
  <c r="F21" i="7"/>
  <c r="I21" i="7" s="1"/>
  <c r="L21" i="7" s="1"/>
  <c r="O21" i="7" s="1"/>
  <c r="F20" i="7"/>
  <c r="I20" i="7" s="1"/>
  <c r="L20" i="7" s="1"/>
  <c r="O20" i="7" s="1"/>
  <c r="F18" i="7"/>
  <c r="I18" i="7" s="1"/>
  <c r="L18" i="7" s="1"/>
  <c r="O18" i="7" s="1"/>
  <c r="F17" i="7"/>
  <c r="I17" i="7" s="1"/>
  <c r="L17" i="7" s="1"/>
  <c r="O17" i="7" s="1"/>
  <c r="F15" i="7"/>
  <c r="I15" i="7" s="1"/>
  <c r="L15" i="7" s="1"/>
  <c r="O15" i="7" s="1"/>
  <c r="F14" i="7"/>
  <c r="I14" i="7" s="1"/>
  <c r="L14" i="7" s="1"/>
  <c r="O14" i="7" s="1"/>
  <c r="F13" i="7"/>
  <c r="I13" i="7" s="1"/>
  <c r="L13" i="7" s="1"/>
  <c r="O13" i="7" s="1"/>
  <c r="F11" i="7"/>
  <c r="I11" i="7" s="1"/>
  <c r="L11" i="7" s="1"/>
  <c r="O11" i="7" s="1"/>
  <c r="F10" i="7"/>
  <c r="I10" i="7" s="1"/>
  <c r="L10" i="7" s="1"/>
  <c r="O10" i="7" s="1"/>
  <c r="F8" i="7"/>
  <c r="I8" i="7" s="1"/>
  <c r="L8" i="7" s="1"/>
  <c r="O8" i="7" s="1"/>
  <c r="F7" i="7"/>
  <c r="I7" i="7" s="1"/>
  <c r="L7" i="7" s="1"/>
  <c r="O7" i="7" s="1"/>
  <c r="F5" i="7"/>
  <c r="I5" i="7" s="1"/>
  <c r="L5" i="7" s="1"/>
  <c r="O5" i="7" s="1"/>
  <c r="F3" i="7"/>
  <c r="I3" i="7" s="1"/>
  <c r="L3" i="7" s="1"/>
  <c r="O3" i="7" s="1"/>
  <c r="F10" i="1"/>
  <c r="F30" i="1"/>
  <c r="I30" i="1" s="1"/>
  <c r="L30" i="1" s="1"/>
  <c r="O30" i="1" s="1"/>
  <c r="F18" i="1"/>
  <c r="I18" i="1" s="1"/>
  <c r="L18" i="1" s="1"/>
  <c r="O18" i="1" s="1"/>
  <c r="F37" i="1"/>
  <c r="I37" i="1" s="1"/>
  <c r="L37" i="1" s="1"/>
  <c r="O37" i="1" s="1"/>
  <c r="F5" i="1" l="1"/>
  <c r="I5" i="1" s="1"/>
  <c r="L5" i="1" s="1"/>
  <c r="O5" i="1" s="1"/>
  <c r="F7" i="1"/>
  <c r="I7" i="1" s="1"/>
  <c r="L7" i="1" s="1"/>
  <c r="O7" i="1" s="1"/>
  <c r="F8" i="1"/>
  <c r="I8" i="1" s="1"/>
  <c r="L8" i="1" s="1"/>
  <c r="O8" i="1" s="1"/>
  <c r="I10" i="1"/>
  <c r="L10" i="1" s="1"/>
  <c r="O10" i="1" s="1"/>
  <c r="F11" i="1"/>
  <c r="I11" i="1" s="1"/>
  <c r="L11" i="1" s="1"/>
  <c r="O11" i="1" s="1"/>
  <c r="F13" i="1"/>
  <c r="I13" i="1" s="1"/>
  <c r="L13" i="1" s="1"/>
  <c r="O13" i="1" s="1"/>
  <c r="F14" i="1"/>
  <c r="I14" i="1" s="1"/>
  <c r="L14" i="1" s="1"/>
  <c r="O14" i="1" s="1"/>
  <c r="F15" i="1"/>
  <c r="I15" i="1" s="1"/>
  <c r="L15" i="1" s="1"/>
  <c r="O15" i="1" s="1"/>
  <c r="F17" i="1"/>
  <c r="I17" i="1" s="1"/>
  <c r="L17" i="1" s="1"/>
  <c r="O17" i="1" s="1"/>
  <c r="F22" i="1"/>
  <c r="I22" i="1" s="1"/>
  <c r="L22" i="1" s="1"/>
  <c r="O22" i="1" s="1"/>
  <c r="F21" i="1"/>
  <c r="I21" i="1" s="1"/>
  <c r="L21" i="1" s="1"/>
  <c r="O21" i="1" s="1"/>
  <c r="F20" i="1"/>
  <c r="I20" i="1" s="1"/>
  <c r="L20" i="1" s="1"/>
  <c r="O20" i="1" s="1"/>
  <c r="F27" i="1"/>
  <c r="I27" i="1" s="1"/>
  <c r="L27" i="1" s="1"/>
  <c r="O27" i="1" s="1"/>
  <c r="F25" i="1"/>
  <c r="I25" i="1" s="1"/>
  <c r="L25" i="1" s="1"/>
  <c r="O25" i="1" s="1"/>
  <c r="F24" i="1"/>
  <c r="I24" i="1" s="1"/>
  <c r="L24" i="1" s="1"/>
  <c r="O24" i="1" s="1"/>
  <c r="F26" i="1"/>
  <c r="I26" i="1" s="1"/>
  <c r="L26" i="1" s="1"/>
  <c r="O26" i="1" s="1"/>
  <c r="F31" i="1"/>
  <c r="I31" i="1" s="1"/>
  <c r="L31" i="1" s="1"/>
  <c r="O31" i="1" s="1"/>
  <c r="F29" i="1"/>
  <c r="I29" i="1" s="1"/>
  <c r="L29" i="1" s="1"/>
  <c r="O29" i="1" s="1"/>
  <c r="F35" i="1"/>
  <c r="I35" i="1" s="1"/>
  <c r="L35" i="1" s="1"/>
  <c r="O35" i="1" s="1"/>
  <c r="F34" i="1"/>
  <c r="I34" i="1" s="1"/>
  <c r="L34" i="1" s="1"/>
  <c r="O34" i="1" s="1"/>
  <c r="F33" i="1"/>
  <c r="I33" i="1" s="1"/>
  <c r="L33" i="1" s="1"/>
  <c r="O33" i="1" s="1"/>
  <c r="F3" i="1"/>
  <c r="I3" i="1" s="1"/>
  <c r="L3" i="1" s="1"/>
  <c r="O3" i="1" s="1"/>
</calcChain>
</file>

<file path=xl/sharedStrings.xml><?xml version="1.0" encoding="utf-8"?>
<sst xmlns="http://schemas.openxmlformats.org/spreadsheetml/2006/main" count="216" uniqueCount="90">
  <si>
    <t>Athlete</t>
  </si>
  <si>
    <t>Points</t>
  </si>
  <si>
    <t>Subtotal</t>
  </si>
  <si>
    <t xml:space="preserve">Points </t>
  </si>
  <si>
    <t>Total</t>
  </si>
  <si>
    <t>Place</t>
  </si>
  <si>
    <t>Novice Men 231+</t>
  </si>
  <si>
    <t>Notes</t>
  </si>
  <si>
    <t>Open Women 180+</t>
  </si>
  <si>
    <t>Open Men U200</t>
  </si>
  <si>
    <t>Open Men U231</t>
  </si>
  <si>
    <t>Open Men 265+</t>
  </si>
  <si>
    <t>Masters Men 231+</t>
  </si>
  <si>
    <t>Novice Women</t>
  </si>
  <si>
    <t>Teen Men</t>
  </si>
  <si>
    <t>Open Men U175</t>
  </si>
  <si>
    <t>Michael Smith</t>
  </si>
  <si>
    <t>Open Men U265</t>
  </si>
  <si>
    <t>Ilennis Heredia Landrau</t>
  </si>
  <si>
    <t>Trey Leonard</t>
  </si>
  <si>
    <t>Sandbag Toss</t>
  </si>
  <si>
    <t>Tara Szopinski</t>
  </si>
  <si>
    <t>Cody Adams</t>
  </si>
  <si>
    <t>Bradyn Gilbert</t>
  </si>
  <si>
    <t>Novice Men U231</t>
  </si>
  <si>
    <t>Bodhi Randall</t>
  </si>
  <si>
    <t>Chase Gilbert</t>
  </si>
  <si>
    <t>Manny Johnson</t>
  </si>
  <si>
    <t>Joseph Wildzunas</t>
  </si>
  <si>
    <t>Zach Beagle</t>
  </si>
  <si>
    <t>Sam Weigle</t>
  </si>
  <si>
    <t>Thomas Bjorvig</t>
  </si>
  <si>
    <t>Anthony Sleptsov</t>
  </si>
  <si>
    <t>John Alexander</t>
  </si>
  <si>
    <t xml:space="preserve">Craig Edwards </t>
  </si>
  <si>
    <t>Josh King</t>
  </si>
  <si>
    <t>Caleb Vaughan</t>
  </si>
  <si>
    <t>Austin Porter</t>
  </si>
  <si>
    <t>Garrett Moore</t>
  </si>
  <si>
    <t>Brandon Woodson</t>
  </si>
  <si>
    <t>Samuel Garibay</t>
  </si>
  <si>
    <t>Christian Suggs</t>
  </si>
  <si>
    <t>Logan Mierop</t>
  </si>
  <si>
    <t>Hunter Mayo</t>
  </si>
  <si>
    <t>Florida Deadlift Championships</t>
  </si>
  <si>
    <t>Max Yoke Bench</t>
  </si>
  <si>
    <t>Loading Race</t>
  </si>
  <si>
    <t>Circus Barbell for Reps</t>
  </si>
  <si>
    <t>1+11.9</t>
  </si>
  <si>
    <t>2+11.8</t>
  </si>
  <si>
    <t>2+22.6</t>
  </si>
  <si>
    <t>3+42.6</t>
  </si>
  <si>
    <t>2+32.6</t>
  </si>
  <si>
    <t>2+25.5</t>
  </si>
  <si>
    <t>2+10.5</t>
  </si>
  <si>
    <t>3+32.3</t>
  </si>
  <si>
    <t>3+40.5</t>
  </si>
  <si>
    <t>1+8.5</t>
  </si>
  <si>
    <t>1+6.3</t>
  </si>
  <si>
    <t>Tie breaker - DOH Axle Hold</t>
  </si>
  <si>
    <t>3+56.3</t>
  </si>
  <si>
    <t>2+26.8</t>
  </si>
  <si>
    <t>2+26.9</t>
  </si>
  <si>
    <t>2+19.8</t>
  </si>
  <si>
    <t>1+14.5</t>
  </si>
  <si>
    <t>3+29.7</t>
  </si>
  <si>
    <t>3+59.4</t>
  </si>
  <si>
    <t>1+5.6</t>
  </si>
  <si>
    <t>3+26.1</t>
  </si>
  <si>
    <t>2+17.4</t>
  </si>
  <si>
    <t>3+40.4</t>
  </si>
  <si>
    <t>3+29.2</t>
  </si>
  <si>
    <t>3+38.1</t>
  </si>
  <si>
    <t>3+46.3</t>
  </si>
  <si>
    <t>1+11.2</t>
  </si>
  <si>
    <t>4+43.8</t>
  </si>
  <si>
    <t>3+23.2</t>
  </si>
  <si>
    <t>1+17.8</t>
  </si>
  <si>
    <t>3+23.8</t>
  </si>
  <si>
    <t>3+29.3</t>
  </si>
  <si>
    <t>3+33.6</t>
  </si>
  <si>
    <t>2+9.4</t>
  </si>
  <si>
    <t>2+13.1</t>
  </si>
  <si>
    <t>3+29.8</t>
  </si>
  <si>
    <t>3+39.7</t>
  </si>
  <si>
    <t>3+42.4</t>
  </si>
  <si>
    <t>2+11.5</t>
  </si>
  <si>
    <t>4+42.9</t>
  </si>
  <si>
    <t>3+43.1</t>
  </si>
  <si>
    <t>1+16.4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</si>
</sst>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Times New Roman"/>
      <family val="2"/>
    </font>
    <font>
      <sz val="8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8BFF"/>
      <color rgb="FFAD5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C2E1-0459-4042-9673-59BA7F95FC9E}">
  <dimension ref="A1:Q37"/>
  <sheetViews>
    <sheetView zoomScale="85" zoomScaleNormal="85" workbookViewId="0">
      <selection activeCell="M18" sqref="M18"/>
    </sheetView>
  </sheetViews>
  <sheetFormatPr defaultRowHeight="15.6" x14ac:dyDescent="0.3"/>
  <cols>
    <col min="1" max="1" width="20.3984375" bestFit="1" customWidth="1"/>
    <col min="2" max="2" width="13.296875" customWidth="1"/>
    <col min="3" max="3" width="5.796875" customWidth="1"/>
    <col min="4" max="4" width="12" customWidth="1"/>
    <col min="5" max="5" width="5.796875" customWidth="1"/>
    <col min="6" max="6" width="7.3984375" customWidth="1"/>
    <col min="7" max="7" width="11" customWidth="1"/>
    <col min="8" max="8" width="5.796875" customWidth="1"/>
    <col min="9" max="9" width="7.3984375" customWidth="1"/>
    <col min="10" max="10" width="12" customWidth="1"/>
    <col min="11" max="11" width="5.796875" customWidth="1"/>
    <col min="12" max="12" width="7.3984375" customWidth="1"/>
    <col min="13" max="13" width="12" customWidth="1"/>
    <col min="14" max="14" width="5.796875" customWidth="1"/>
    <col min="15" max="16" width="7.3984375" customWidth="1"/>
    <col min="17" max="17" width="18.8984375" bestFit="1" customWidth="1"/>
  </cols>
  <sheetData>
    <row r="1" spans="1:17" ht="60" customHeight="1" x14ac:dyDescent="0.3">
      <c r="A1" s="11" t="s">
        <v>0</v>
      </c>
      <c r="B1" s="12" t="s">
        <v>44</v>
      </c>
      <c r="C1" s="13" t="s">
        <v>1</v>
      </c>
      <c r="D1" s="12" t="s">
        <v>45</v>
      </c>
      <c r="E1" s="13" t="s">
        <v>1</v>
      </c>
      <c r="F1" s="14" t="s">
        <v>2</v>
      </c>
      <c r="G1" s="12" t="s">
        <v>46</v>
      </c>
      <c r="H1" s="13" t="s">
        <v>1</v>
      </c>
      <c r="I1" s="14" t="s">
        <v>2</v>
      </c>
      <c r="J1" s="12" t="s">
        <v>47</v>
      </c>
      <c r="K1" s="13" t="s">
        <v>3</v>
      </c>
      <c r="L1" s="14" t="s">
        <v>2</v>
      </c>
      <c r="M1" s="12" t="s">
        <v>20</v>
      </c>
      <c r="N1" s="13" t="s">
        <v>1</v>
      </c>
      <c r="O1" s="15" t="s">
        <v>4</v>
      </c>
      <c r="P1" s="11" t="s">
        <v>5</v>
      </c>
      <c r="Q1" s="11" t="s">
        <v>7</v>
      </c>
    </row>
    <row r="2" spans="1:17" ht="15.6" customHeight="1" x14ac:dyDescent="0.3">
      <c r="A2" s="16" t="s">
        <v>13</v>
      </c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3">
      <c r="A3" s="17" t="s">
        <v>21</v>
      </c>
      <c r="B3" s="1">
        <v>285</v>
      </c>
      <c r="C3" s="2">
        <v>1</v>
      </c>
      <c r="D3" s="1">
        <v>165</v>
      </c>
      <c r="E3" s="2">
        <v>1</v>
      </c>
      <c r="F3" s="5">
        <f>C3+E3</f>
        <v>2</v>
      </c>
      <c r="G3" s="9" t="s">
        <v>48</v>
      </c>
      <c r="H3" s="3">
        <v>1</v>
      </c>
      <c r="I3" s="5">
        <f>F3+H3</f>
        <v>3</v>
      </c>
      <c r="J3" s="9">
        <v>11</v>
      </c>
      <c r="K3" s="2">
        <v>1</v>
      </c>
      <c r="L3" s="5">
        <f>K3+I3</f>
        <v>4</v>
      </c>
      <c r="M3" s="9" t="s">
        <v>49</v>
      </c>
      <c r="N3" s="2">
        <v>1</v>
      </c>
      <c r="O3" s="7">
        <f>N3+L3</f>
        <v>5</v>
      </c>
      <c r="P3" s="1">
        <v>1</v>
      </c>
      <c r="Q3" s="1"/>
    </row>
    <row r="4" spans="1:17" x14ac:dyDescent="0.3">
      <c r="A4" s="16" t="s">
        <v>8</v>
      </c>
      <c r="B4" s="20" t="s">
        <v>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3">
      <c r="A5" s="17" t="s">
        <v>18</v>
      </c>
      <c r="B5" s="1">
        <v>465</v>
      </c>
      <c r="C5" s="2">
        <v>1</v>
      </c>
      <c r="D5" s="1">
        <v>245</v>
      </c>
      <c r="E5" s="2">
        <v>1</v>
      </c>
      <c r="F5" s="5">
        <f t="shared" ref="F5:F15" si="0">C5+E5</f>
        <v>2</v>
      </c>
      <c r="G5" s="9" t="s">
        <v>50</v>
      </c>
      <c r="H5" s="3">
        <v>1</v>
      </c>
      <c r="I5" s="5">
        <f t="shared" ref="I5:I15" si="1">F5+H5</f>
        <v>3</v>
      </c>
      <c r="J5" s="9">
        <v>11</v>
      </c>
      <c r="K5" s="2">
        <v>1</v>
      </c>
      <c r="L5" s="5">
        <f t="shared" ref="L5:L15" si="2">K5+I5</f>
        <v>4</v>
      </c>
      <c r="M5" s="9" t="s">
        <v>51</v>
      </c>
      <c r="N5" s="2">
        <v>1</v>
      </c>
      <c r="O5" s="7">
        <f t="shared" ref="O5:O15" si="3">N5+L5</f>
        <v>5</v>
      </c>
      <c r="P5" s="1">
        <v>1</v>
      </c>
      <c r="Q5" s="1"/>
    </row>
    <row r="6" spans="1:17" x14ac:dyDescent="0.3">
      <c r="A6" s="16" t="s">
        <v>14</v>
      </c>
      <c r="B6" s="20" t="s">
        <v>14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3">
      <c r="A7" s="17" t="s">
        <v>22</v>
      </c>
      <c r="B7" s="1">
        <v>417</v>
      </c>
      <c r="C7" s="2">
        <v>2</v>
      </c>
      <c r="D7" s="1">
        <v>225</v>
      </c>
      <c r="E7" s="2">
        <v>2</v>
      </c>
      <c r="F7" s="5">
        <f t="shared" si="0"/>
        <v>4</v>
      </c>
      <c r="G7" s="9" t="s">
        <v>50</v>
      </c>
      <c r="H7" s="2">
        <v>2</v>
      </c>
      <c r="I7" s="5">
        <f t="shared" si="1"/>
        <v>6</v>
      </c>
      <c r="J7" s="9">
        <v>5</v>
      </c>
      <c r="K7" s="2">
        <v>2</v>
      </c>
      <c r="L7" s="5">
        <f t="shared" si="2"/>
        <v>8</v>
      </c>
      <c r="M7" s="9" t="s">
        <v>53</v>
      </c>
      <c r="N7" s="2">
        <v>1</v>
      </c>
      <c r="O7" s="7">
        <f t="shared" si="3"/>
        <v>9</v>
      </c>
      <c r="P7" s="1">
        <v>1</v>
      </c>
      <c r="Q7" s="1"/>
    </row>
    <row r="8" spans="1:17" x14ac:dyDescent="0.3">
      <c r="A8" s="17" t="s">
        <v>23</v>
      </c>
      <c r="B8" s="1">
        <v>377</v>
      </c>
      <c r="C8" s="2">
        <v>1</v>
      </c>
      <c r="D8" s="1">
        <v>205</v>
      </c>
      <c r="E8" s="2">
        <v>1</v>
      </c>
      <c r="F8" s="5">
        <f t="shared" si="0"/>
        <v>2</v>
      </c>
      <c r="G8" s="9" t="s">
        <v>52</v>
      </c>
      <c r="H8" s="2">
        <v>1</v>
      </c>
      <c r="I8" s="5">
        <f t="shared" si="1"/>
        <v>3</v>
      </c>
      <c r="J8" s="9">
        <v>0</v>
      </c>
      <c r="K8" s="2">
        <v>0</v>
      </c>
      <c r="L8" s="5">
        <f t="shared" si="2"/>
        <v>3</v>
      </c>
      <c r="M8" s="9" t="s">
        <v>54</v>
      </c>
      <c r="N8" s="2">
        <v>2</v>
      </c>
      <c r="O8" s="7">
        <f t="shared" si="3"/>
        <v>5</v>
      </c>
      <c r="P8" s="1">
        <v>2</v>
      </c>
      <c r="Q8" s="1"/>
    </row>
    <row r="9" spans="1:17" x14ac:dyDescent="0.3">
      <c r="A9" s="16" t="s">
        <v>24</v>
      </c>
      <c r="B9" s="20" t="s">
        <v>24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3">
      <c r="A10" s="17" t="s">
        <v>25</v>
      </c>
      <c r="B10" s="1">
        <v>497</v>
      </c>
      <c r="C10" s="3">
        <v>2</v>
      </c>
      <c r="D10" s="1">
        <v>245</v>
      </c>
      <c r="E10" s="3">
        <v>1</v>
      </c>
      <c r="F10" s="5">
        <f>C10+E10</f>
        <v>3</v>
      </c>
      <c r="G10" s="9" t="s">
        <v>55</v>
      </c>
      <c r="H10" s="3">
        <v>2</v>
      </c>
      <c r="I10" s="5">
        <f t="shared" si="1"/>
        <v>5</v>
      </c>
      <c r="J10" s="9">
        <v>6</v>
      </c>
      <c r="K10" s="2">
        <v>1.5</v>
      </c>
      <c r="L10" s="4">
        <f t="shared" si="2"/>
        <v>6.5</v>
      </c>
      <c r="M10" s="19" t="s">
        <v>57</v>
      </c>
      <c r="N10" s="2">
        <v>1</v>
      </c>
      <c r="O10" s="6">
        <f t="shared" si="3"/>
        <v>7.5</v>
      </c>
      <c r="P10" s="1">
        <v>1</v>
      </c>
      <c r="Q10" s="21" t="s">
        <v>59</v>
      </c>
    </row>
    <row r="11" spans="1:17" x14ac:dyDescent="0.3">
      <c r="A11" s="18" t="s">
        <v>26</v>
      </c>
      <c r="B11" s="1">
        <v>457</v>
      </c>
      <c r="C11" s="3">
        <v>1</v>
      </c>
      <c r="D11" s="1">
        <v>265</v>
      </c>
      <c r="E11" s="3">
        <v>2</v>
      </c>
      <c r="F11" s="5">
        <f t="shared" si="0"/>
        <v>3</v>
      </c>
      <c r="G11" s="9" t="s">
        <v>56</v>
      </c>
      <c r="H11" s="3">
        <v>1</v>
      </c>
      <c r="I11" s="5">
        <f t="shared" si="1"/>
        <v>4</v>
      </c>
      <c r="J11" s="9">
        <v>6</v>
      </c>
      <c r="K11" s="2">
        <v>1.5</v>
      </c>
      <c r="L11" s="4">
        <f t="shared" si="2"/>
        <v>5.5</v>
      </c>
      <c r="M11" s="9" t="s">
        <v>58</v>
      </c>
      <c r="N11" s="2">
        <v>2</v>
      </c>
      <c r="O11" s="6">
        <f t="shared" si="3"/>
        <v>7.5</v>
      </c>
      <c r="P11" s="1">
        <v>2</v>
      </c>
      <c r="Q11" s="22"/>
    </row>
    <row r="12" spans="1:17" x14ac:dyDescent="0.3">
      <c r="A12" s="16" t="s">
        <v>6</v>
      </c>
      <c r="B12" s="20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3">
      <c r="A13" s="17" t="s">
        <v>27</v>
      </c>
      <c r="B13" s="1">
        <v>617</v>
      </c>
      <c r="C13" s="3">
        <v>3</v>
      </c>
      <c r="D13" s="1">
        <v>325</v>
      </c>
      <c r="E13" s="3">
        <v>3</v>
      </c>
      <c r="F13" s="5">
        <f t="shared" si="0"/>
        <v>6</v>
      </c>
      <c r="G13" s="9" t="s">
        <v>60</v>
      </c>
      <c r="H13" s="3">
        <v>3</v>
      </c>
      <c r="I13" s="5">
        <f t="shared" si="1"/>
        <v>9</v>
      </c>
      <c r="J13" s="9">
        <v>7</v>
      </c>
      <c r="K13" s="2">
        <v>3</v>
      </c>
      <c r="L13" s="5">
        <f t="shared" si="2"/>
        <v>12</v>
      </c>
      <c r="M13" s="9" t="s">
        <v>63</v>
      </c>
      <c r="N13" s="2">
        <v>3</v>
      </c>
      <c r="O13" s="7">
        <f t="shared" si="3"/>
        <v>15</v>
      </c>
      <c r="P13" s="1">
        <v>1</v>
      </c>
      <c r="Q13" s="1"/>
    </row>
    <row r="14" spans="1:17" x14ac:dyDescent="0.3">
      <c r="A14" s="17" t="s">
        <v>28</v>
      </c>
      <c r="B14" s="1">
        <v>417</v>
      </c>
      <c r="C14" s="3">
        <v>1</v>
      </c>
      <c r="D14" s="1">
        <v>285</v>
      </c>
      <c r="E14" s="3">
        <v>2</v>
      </c>
      <c r="F14" s="5">
        <f t="shared" si="0"/>
        <v>3</v>
      </c>
      <c r="G14" s="9" t="s">
        <v>61</v>
      </c>
      <c r="H14" s="3">
        <v>2</v>
      </c>
      <c r="I14" s="5">
        <f t="shared" si="1"/>
        <v>5</v>
      </c>
      <c r="J14" s="9">
        <v>3</v>
      </c>
      <c r="K14" s="2">
        <v>1.5</v>
      </c>
      <c r="L14" s="4">
        <f t="shared" si="2"/>
        <v>6.5</v>
      </c>
      <c r="M14" s="9" t="s">
        <v>64</v>
      </c>
      <c r="N14" s="2">
        <v>2</v>
      </c>
      <c r="O14" s="6">
        <f t="shared" si="3"/>
        <v>8.5</v>
      </c>
      <c r="P14" s="1">
        <v>2</v>
      </c>
      <c r="Q14" s="1"/>
    </row>
    <row r="15" spans="1:17" x14ac:dyDescent="0.3">
      <c r="A15" s="17" t="s">
        <v>29</v>
      </c>
      <c r="B15" s="1">
        <v>457</v>
      </c>
      <c r="C15" s="3">
        <v>2</v>
      </c>
      <c r="D15" s="1">
        <v>245</v>
      </c>
      <c r="E15" s="3">
        <v>1</v>
      </c>
      <c r="F15" s="5">
        <f t="shared" si="0"/>
        <v>3</v>
      </c>
      <c r="G15" s="9" t="s">
        <v>62</v>
      </c>
      <c r="H15" s="3">
        <v>1</v>
      </c>
      <c r="I15" s="5">
        <f t="shared" si="1"/>
        <v>4</v>
      </c>
      <c r="J15" s="9">
        <v>3</v>
      </c>
      <c r="K15" s="2">
        <v>1.5</v>
      </c>
      <c r="L15" s="4">
        <f t="shared" si="2"/>
        <v>5.5</v>
      </c>
      <c r="M15" s="9">
        <v>0</v>
      </c>
      <c r="N15" s="2">
        <v>0</v>
      </c>
      <c r="O15" s="6">
        <f t="shared" si="3"/>
        <v>5.5</v>
      </c>
      <c r="P15" s="1">
        <v>3</v>
      </c>
      <c r="Q15" s="1"/>
    </row>
    <row r="16" spans="1:17" x14ac:dyDescent="0.3">
      <c r="A16" s="16" t="s">
        <v>15</v>
      </c>
      <c r="B16" s="20" t="s">
        <v>15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3">
      <c r="A17" s="17" t="s">
        <v>31</v>
      </c>
      <c r="B17" s="1">
        <v>497</v>
      </c>
      <c r="C17" s="2">
        <v>2</v>
      </c>
      <c r="D17" s="1">
        <v>285</v>
      </c>
      <c r="E17" s="2">
        <v>2</v>
      </c>
      <c r="F17" s="5">
        <f>C17+E17</f>
        <v>4</v>
      </c>
      <c r="G17" s="9" t="s">
        <v>65</v>
      </c>
      <c r="H17" s="3">
        <v>2</v>
      </c>
      <c r="I17" s="5">
        <f>F17+H17</f>
        <v>6</v>
      </c>
      <c r="J17" s="1">
        <v>7</v>
      </c>
      <c r="K17" s="2">
        <v>2</v>
      </c>
      <c r="L17" s="5">
        <f>K17+I17</f>
        <v>8</v>
      </c>
      <c r="M17" s="19" t="s">
        <v>67</v>
      </c>
      <c r="N17" s="2">
        <v>2</v>
      </c>
      <c r="O17" s="7">
        <f>N17+L17</f>
        <v>10</v>
      </c>
      <c r="P17" s="1">
        <v>1</v>
      </c>
      <c r="Q17" s="1"/>
    </row>
    <row r="18" spans="1:17" x14ac:dyDescent="0.3">
      <c r="A18" s="17" t="s">
        <v>32</v>
      </c>
      <c r="B18" s="1">
        <v>417</v>
      </c>
      <c r="C18" s="2">
        <v>1</v>
      </c>
      <c r="D18" s="1">
        <v>0</v>
      </c>
      <c r="E18" s="2">
        <v>0</v>
      </c>
      <c r="F18" s="5">
        <f>C18+E18</f>
        <v>1</v>
      </c>
      <c r="G18" s="9" t="s">
        <v>66</v>
      </c>
      <c r="H18" s="3">
        <v>1</v>
      </c>
      <c r="I18" s="5">
        <f>F18+H18</f>
        <v>2</v>
      </c>
      <c r="J18" s="1">
        <v>0</v>
      </c>
      <c r="K18" s="2">
        <v>0</v>
      </c>
      <c r="L18" s="5">
        <f>K18+I18</f>
        <v>2</v>
      </c>
      <c r="M18" s="9">
        <v>0</v>
      </c>
      <c r="N18" s="2">
        <v>0</v>
      </c>
      <c r="O18" s="7">
        <f>N18+L18</f>
        <v>2</v>
      </c>
      <c r="P18" s="1">
        <v>2</v>
      </c>
      <c r="Q18" s="1"/>
    </row>
    <row r="19" spans="1:17" x14ac:dyDescent="0.3">
      <c r="A19" s="16" t="s">
        <v>9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3">
      <c r="A20" s="17" t="s">
        <v>19</v>
      </c>
      <c r="B20" s="1">
        <v>537</v>
      </c>
      <c r="C20" s="2">
        <v>1.5</v>
      </c>
      <c r="D20" s="1">
        <v>345</v>
      </c>
      <c r="E20" s="2">
        <v>3</v>
      </c>
      <c r="F20" s="4">
        <f>C20+E20</f>
        <v>4.5</v>
      </c>
      <c r="G20" s="9" t="s">
        <v>68</v>
      </c>
      <c r="H20" s="3">
        <v>3</v>
      </c>
      <c r="I20" s="4">
        <f>F20+H20</f>
        <v>7.5</v>
      </c>
      <c r="J20" s="9">
        <v>8</v>
      </c>
      <c r="K20" s="2">
        <v>3</v>
      </c>
      <c r="L20" s="4">
        <f>K20+I20</f>
        <v>10.5</v>
      </c>
      <c r="M20" s="9" t="s">
        <v>71</v>
      </c>
      <c r="N20" s="2">
        <v>3</v>
      </c>
      <c r="O20" s="6">
        <f>N20+L20</f>
        <v>13.5</v>
      </c>
      <c r="P20" s="1">
        <v>1</v>
      </c>
      <c r="Q20" s="1"/>
    </row>
    <row r="21" spans="1:17" x14ac:dyDescent="0.3">
      <c r="A21" s="17" t="s">
        <v>33</v>
      </c>
      <c r="B21" s="1">
        <v>577</v>
      </c>
      <c r="C21" s="2">
        <v>3</v>
      </c>
      <c r="D21" s="1">
        <v>285</v>
      </c>
      <c r="E21" s="2">
        <v>1</v>
      </c>
      <c r="F21" s="5">
        <f>C21+E21</f>
        <v>4</v>
      </c>
      <c r="G21" s="9" t="s">
        <v>69</v>
      </c>
      <c r="H21" s="3">
        <v>1</v>
      </c>
      <c r="I21" s="5">
        <f>F21+H21</f>
        <v>5</v>
      </c>
      <c r="J21" s="9">
        <v>3</v>
      </c>
      <c r="K21" s="2">
        <v>2</v>
      </c>
      <c r="L21" s="5">
        <f>K21+I21</f>
        <v>7</v>
      </c>
      <c r="M21" s="9">
        <v>0</v>
      </c>
      <c r="N21" s="2">
        <v>0</v>
      </c>
      <c r="O21" s="7">
        <f>N21+L21</f>
        <v>7</v>
      </c>
      <c r="P21" s="1">
        <v>2</v>
      </c>
      <c r="Q21" s="1"/>
    </row>
    <row r="22" spans="1:17" x14ac:dyDescent="0.3">
      <c r="A22" s="17" t="s">
        <v>34</v>
      </c>
      <c r="B22" s="1">
        <v>537</v>
      </c>
      <c r="C22" s="2">
        <v>1.5</v>
      </c>
      <c r="D22" s="1">
        <v>305</v>
      </c>
      <c r="E22" s="2">
        <v>2</v>
      </c>
      <c r="F22" s="4">
        <f>C22+E22</f>
        <v>3.5</v>
      </c>
      <c r="G22" s="9" t="s">
        <v>70</v>
      </c>
      <c r="H22" s="3">
        <v>2</v>
      </c>
      <c r="I22" s="4">
        <f>F22+H22</f>
        <v>5.5</v>
      </c>
      <c r="J22" s="1">
        <v>1</v>
      </c>
      <c r="K22" s="2">
        <v>1</v>
      </c>
      <c r="L22" s="4">
        <f>K22+I22</f>
        <v>6.5</v>
      </c>
      <c r="M22" s="9">
        <v>0</v>
      </c>
      <c r="N22" s="2">
        <v>0</v>
      </c>
      <c r="O22" s="6">
        <f>N22+L22</f>
        <v>6.5</v>
      </c>
      <c r="P22" s="1">
        <v>3</v>
      </c>
      <c r="Q22" s="1"/>
    </row>
    <row r="23" spans="1:17" x14ac:dyDescent="0.3">
      <c r="A23" s="16" t="s">
        <v>10</v>
      </c>
      <c r="B23" s="20" t="s">
        <v>10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3">
      <c r="A24" s="17" t="s">
        <v>35</v>
      </c>
      <c r="B24" s="1">
        <v>927</v>
      </c>
      <c r="C24" s="2">
        <v>4</v>
      </c>
      <c r="D24" s="1">
        <v>445</v>
      </c>
      <c r="E24" s="2">
        <v>4</v>
      </c>
      <c r="F24" s="5">
        <f t="shared" ref="F24:F27" si="4">C24+E24</f>
        <v>8</v>
      </c>
      <c r="G24" s="9" t="s">
        <v>72</v>
      </c>
      <c r="H24" s="3">
        <v>4</v>
      </c>
      <c r="I24" s="5">
        <f t="shared" ref="I24:I27" si="5">F24+H24</f>
        <v>12</v>
      </c>
      <c r="J24" s="1">
        <v>7</v>
      </c>
      <c r="K24" s="2">
        <v>3.5</v>
      </c>
      <c r="L24" s="4">
        <f t="shared" ref="L24:L27" si="6">K24+I24</f>
        <v>15.5</v>
      </c>
      <c r="M24" s="19" t="s">
        <v>75</v>
      </c>
      <c r="N24" s="2">
        <v>4</v>
      </c>
      <c r="O24" s="6">
        <f t="shared" ref="O24:O27" si="7">N24+L24</f>
        <v>19.5</v>
      </c>
      <c r="P24" s="1">
        <v>1</v>
      </c>
      <c r="Q24" s="1"/>
    </row>
    <row r="25" spans="1:17" x14ac:dyDescent="0.3">
      <c r="A25" s="17" t="s">
        <v>36</v>
      </c>
      <c r="B25" s="1">
        <v>657</v>
      </c>
      <c r="C25" s="2">
        <v>3</v>
      </c>
      <c r="D25" s="1">
        <v>405</v>
      </c>
      <c r="E25" s="2">
        <v>2.5</v>
      </c>
      <c r="F25" s="4">
        <f t="shared" si="4"/>
        <v>5.5</v>
      </c>
      <c r="G25" s="9" t="s">
        <v>73</v>
      </c>
      <c r="H25" s="3">
        <v>3</v>
      </c>
      <c r="I25" s="4">
        <f t="shared" si="5"/>
        <v>8.5</v>
      </c>
      <c r="J25" s="1">
        <v>7</v>
      </c>
      <c r="K25" s="2">
        <v>3.5</v>
      </c>
      <c r="L25" s="5">
        <f t="shared" si="6"/>
        <v>12</v>
      </c>
      <c r="M25" s="19" t="s">
        <v>76</v>
      </c>
      <c r="N25" s="2">
        <v>3</v>
      </c>
      <c r="O25" s="7">
        <f t="shared" si="7"/>
        <v>15</v>
      </c>
      <c r="P25" s="1">
        <v>2</v>
      </c>
      <c r="Q25" s="1"/>
    </row>
    <row r="26" spans="1:17" x14ac:dyDescent="0.3">
      <c r="A26" s="17" t="s">
        <v>37</v>
      </c>
      <c r="B26" s="1">
        <v>537</v>
      </c>
      <c r="C26" s="2">
        <v>2</v>
      </c>
      <c r="D26" s="1">
        <v>405</v>
      </c>
      <c r="E26" s="2">
        <v>2.5</v>
      </c>
      <c r="F26" s="4">
        <f t="shared" si="4"/>
        <v>4.5</v>
      </c>
      <c r="G26" s="9" t="s">
        <v>53</v>
      </c>
      <c r="H26" s="3">
        <v>2</v>
      </c>
      <c r="I26" s="4">
        <f t="shared" si="5"/>
        <v>6.5</v>
      </c>
      <c r="J26" s="9">
        <v>6</v>
      </c>
      <c r="K26" s="2">
        <v>2</v>
      </c>
      <c r="L26" s="4">
        <f t="shared" si="6"/>
        <v>8.5</v>
      </c>
      <c r="M26" s="19">
        <v>0</v>
      </c>
      <c r="N26" s="2">
        <v>0</v>
      </c>
      <c r="O26" s="6">
        <f t="shared" si="7"/>
        <v>8.5</v>
      </c>
      <c r="P26" s="1">
        <v>3</v>
      </c>
      <c r="Q26" s="1"/>
    </row>
    <row r="27" spans="1:17" x14ac:dyDescent="0.3">
      <c r="A27" s="17" t="s">
        <v>38</v>
      </c>
      <c r="B27" s="1">
        <v>497</v>
      </c>
      <c r="C27" s="2">
        <v>1</v>
      </c>
      <c r="D27" s="1">
        <v>365</v>
      </c>
      <c r="E27" s="2">
        <v>1</v>
      </c>
      <c r="F27" s="5">
        <f t="shared" si="4"/>
        <v>2</v>
      </c>
      <c r="G27" s="9" t="s">
        <v>74</v>
      </c>
      <c r="H27" s="3">
        <v>1</v>
      </c>
      <c r="I27" s="5">
        <f t="shared" si="5"/>
        <v>3</v>
      </c>
      <c r="J27" s="9">
        <v>3</v>
      </c>
      <c r="K27" s="2">
        <v>1</v>
      </c>
      <c r="L27" s="5">
        <f t="shared" si="6"/>
        <v>4</v>
      </c>
      <c r="M27" s="19" t="s">
        <v>77</v>
      </c>
      <c r="N27" s="2">
        <v>2</v>
      </c>
      <c r="O27" s="7">
        <f t="shared" si="7"/>
        <v>6</v>
      </c>
      <c r="P27" s="1">
        <v>4</v>
      </c>
      <c r="Q27" s="1"/>
    </row>
    <row r="28" spans="1:17" x14ac:dyDescent="0.3">
      <c r="A28" s="16" t="s">
        <v>17</v>
      </c>
      <c r="B28" s="20" t="s">
        <v>17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3">
      <c r="A29" s="17" t="s">
        <v>39</v>
      </c>
      <c r="B29" s="1">
        <v>702</v>
      </c>
      <c r="C29" s="2">
        <v>3</v>
      </c>
      <c r="D29" s="1">
        <v>425</v>
      </c>
      <c r="E29" s="3">
        <v>2</v>
      </c>
      <c r="F29" s="5">
        <f>C29+E29</f>
        <v>5</v>
      </c>
      <c r="G29" s="9" t="s">
        <v>78</v>
      </c>
      <c r="H29" s="3">
        <v>3</v>
      </c>
      <c r="I29" s="5">
        <f>F29+H29</f>
        <v>8</v>
      </c>
      <c r="J29" s="1">
        <v>6</v>
      </c>
      <c r="K29" s="3">
        <v>3</v>
      </c>
      <c r="L29" s="5">
        <f>K29+I29</f>
        <v>11</v>
      </c>
      <c r="M29" s="9" t="s">
        <v>81</v>
      </c>
      <c r="N29" s="3">
        <v>3</v>
      </c>
      <c r="O29" s="7">
        <f>N29+L29</f>
        <v>14</v>
      </c>
      <c r="P29" s="1">
        <v>1</v>
      </c>
      <c r="Q29" s="1"/>
    </row>
    <row r="30" spans="1:17" x14ac:dyDescent="0.3">
      <c r="A30" s="17" t="s">
        <v>16</v>
      </c>
      <c r="B30" s="1">
        <v>617</v>
      </c>
      <c r="C30" s="2">
        <v>1.5</v>
      </c>
      <c r="D30" s="1">
        <v>445</v>
      </c>
      <c r="E30" s="3">
        <v>3</v>
      </c>
      <c r="F30" s="4">
        <f>C30+E30</f>
        <v>4.5</v>
      </c>
      <c r="G30" s="9" t="s">
        <v>79</v>
      </c>
      <c r="H30" s="3">
        <v>2</v>
      </c>
      <c r="I30" s="4">
        <f>F30+H30</f>
        <v>6.5</v>
      </c>
      <c r="J30" s="1">
        <v>5</v>
      </c>
      <c r="K30" s="3">
        <v>2</v>
      </c>
      <c r="L30" s="4">
        <f>K30+I30</f>
        <v>8.5</v>
      </c>
      <c r="M30" s="9" t="s">
        <v>82</v>
      </c>
      <c r="N30" s="3">
        <v>2</v>
      </c>
      <c r="O30" s="6">
        <f>N30+L30</f>
        <v>10.5</v>
      </c>
      <c r="P30" s="1">
        <v>2</v>
      </c>
      <c r="Q30" s="1"/>
    </row>
    <row r="31" spans="1:17" x14ac:dyDescent="0.3">
      <c r="A31" s="17" t="s">
        <v>40</v>
      </c>
      <c r="B31" s="1">
        <v>617</v>
      </c>
      <c r="C31" s="2">
        <v>1.5</v>
      </c>
      <c r="D31" s="1">
        <v>405</v>
      </c>
      <c r="E31" s="3">
        <v>1</v>
      </c>
      <c r="F31" s="4">
        <f>C31+E31</f>
        <v>2.5</v>
      </c>
      <c r="G31" s="9" t="s">
        <v>80</v>
      </c>
      <c r="H31" s="3">
        <v>1</v>
      </c>
      <c r="I31" s="4">
        <f>F31+H31</f>
        <v>3.5</v>
      </c>
      <c r="J31" s="1">
        <v>1</v>
      </c>
      <c r="K31" s="3">
        <v>1</v>
      </c>
      <c r="L31" s="4">
        <f>K31+I31</f>
        <v>4.5</v>
      </c>
      <c r="M31" s="9">
        <v>0</v>
      </c>
      <c r="N31" s="3">
        <v>0</v>
      </c>
      <c r="O31" s="6">
        <f>N31+L31</f>
        <v>4.5</v>
      </c>
      <c r="P31" s="1">
        <v>3</v>
      </c>
      <c r="Q31" s="1"/>
    </row>
    <row r="32" spans="1:17" x14ac:dyDescent="0.3">
      <c r="A32" s="16" t="s">
        <v>11</v>
      </c>
      <c r="B32" s="20" t="s">
        <v>11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3">
      <c r="A33" s="17" t="s">
        <v>41</v>
      </c>
      <c r="B33" s="1">
        <v>657</v>
      </c>
      <c r="C33" s="2">
        <v>3</v>
      </c>
      <c r="D33" s="1">
        <v>405</v>
      </c>
      <c r="E33" s="2">
        <v>3</v>
      </c>
      <c r="F33" s="5">
        <f t="shared" ref="F33:F35" si="8">C33+E33</f>
        <v>6</v>
      </c>
      <c r="G33" s="9" t="s">
        <v>83</v>
      </c>
      <c r="H33" s="3">
        <v>3</v>
      </c>
      <c r="I33" s="5">
        <f t="shared" ref="I33:I35" si="9">F33+H33</f>
        <v>9</v>
      </c>
      <c r="J33" s="9">
        <v>5</v>
      </c>
      <c r="K33" s="2">
        <v>3</v>
      </c>
      <c r="L33" s="5">
        <f t="shared" ref="L33:L35" si="10">K33+I33</f>
        <v>12</v>
      </c>
      <c r="M33" s="9" t="s">
        <v>86</v>
      </c>
      <c r="N33" s="2">
        <v>2</v>
      </c>
      <c r="O33" s="7">
        <f t="shared" ref="O33:O35" si="11">N33+L33</f>
        <v>14</v>
      </c>
      <c r="P33" s="1">
        <v>1</v>
      </c>
      <c r="Q33" s="1"/>
    </row>
    <row r="34" spans="1:17" x14ac:dyDescent="0.3">
      <c r="A34" s="17" t="s">
        <v>42</v>
      </c>
      <c r="B34" s="1">
        <v>617</v>
      </c>
      <c r="C34" s="2">
        <v>1.5</v>
      </c>
      <c r="D34" s="1">
        <v>385</v>
      </c>
      <c r="E34" s="2">
        <v>2</v>
      </c>
      <c r="F34" s="4">
        <f t="shared" si="8"/>
        <v>3.5</v>
      </c>
      <c r="G34" s="9" t="s">
        <v>84</v>
      </c>
      <c r="H34" s="3">
        <v>2</v>
      </c>
      <c r="I34" s="4">
        <f t="shared" si="9"/>
        <v>5.5</v>
      </c>
      <c r="J34" s="9">
        <v>1</v>
      </c>
      <c r="K34" s="2">
        <v>1</v>
      </c>
      <c r="L34" s="4">
        <f t="shared" si="10"/>
        <v>6.5</v>
      </c>
      <c r="M34" s="9" t="s">
        <v>87</v>
      </c>
      <c r="N34" s="2">
        <v>3</v>
      </c>
      <c r="O34" s="6">
        <f t="shared" si="11"/>
        <v>9.5</v>
      </c>
      <c r="P34" s="1">
        <v>2</v>
      </c>
      <c r="Q34" s="1"/>
    </row>
    <row r="35" spans="1:17" x14ac:dyDescent="0.3">
      <c r="A35" s="17" t="s">
        <v>43</v>
      </c>
      <c r="B35" s="1">
        <v>617</v>
      </c>
      <c r="C35" s="2">
        <v>1.5</v>
      </c>
      <c r="D35" s="1">
        <v>365</v>
      </c>
      <c r="E35" s="2">
        <v>1</v>
      </c>
      <c r="F35" s="4">
        <f t="shared" si="8"/>
        <v>2.5</v>
      </c>
      <c r="G35" s="9" t="s">
        <v>85</v>
      </c>
      <c r="H35" s="3">
        <v>1</v>
      </c>
      <c r="I35" s="4">
        <f t="shared" si="9"/>
        <v>3.5</v>
      </c>
      <c r="J35" s="9">
        <v>4</v>
      </c>
      <c r="K35" s="2">
        <v>2</v>
      </c>
      <c r="L35" s="4">
        <f t="shared" si="10"/>
        <v>5.5</v>
      </c>
      <c r="M35" s="9">
        <v>0</v>
      </c>
      <c r="N35" s="2">
        <v>0</v>
      </c>
      <c r="O35" s="6">
        <f t="shared" si="11"/>
        <v>5.5</v>
      </c>
      <c r="P35" s="1">
        <v>3</v>
      </c>
      <c r="Q35" s="1"/>
    </row>
    <row r="36" spans="1:17" x14ac:dyDescent="0.3">
      <c r="A36" s="16" t="s">
        <v>12</v>
      </c>
      <c r="B36" s="20" t="s">
        <v>12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3">
      <c r="A37" s="17" t="s">
        <v>30</v>
      </c>
      <c r="B37" s="1">
        <v>497</v>
      </c>
      <c r="C37" s="2">
        <v>1</v>
      </c>
      <c r="D37" s="1">
        <v>425</v>
      </c>
      <c r="E37" s="3">
        <v>1</v>
      </c>
      <c r="F37" s="5">
        <f t="shared" ref="F37" si="12">C37+E37</f>
        <v>2</v>
      </c>
      <c r="G37" s="1" t="s">
        <v>88</v>
      </c>
      <c r="H37" s="3">
        <v>1</v>
      </c>
      <c r="I37" s="5">
        <f t="shared" ref="I37" si="13">F37+H37</f>
        <v>3</v>
      </c>
      <c r="J37" s="1">
        <v>8</v>
      </c>
      <c r="K37" s="3">
        <v>1</v>
      </c>
      <c r="L37" s="5">
        <f t="shared" ref="L37" si="14">K37+I37</f>
        <v>4</v>
      </c>
      <c r="M37" s="9" t="s">
        <v>89</v>
      </c>
      <c r="N37" s="3">
        <v>1</v>
      </c>
      <c r="O37" s="7">
        <f t="shared" ref="O37" si="15">N37+L37</f>
        <v>5</v>
      </c>
      <c r="P37" s="1">
        <v>1</v>
      </c>
      <c r="Q37" s="1"/>
    </row>
  </sheetData>
  <sortState xmlns:xlrd2="http://schemas.microsoft.com/office/spreadsheetml/2017/richdata2" ref="A37:P37">
    <sortCondition ref="P37"/>
  </sortState>
  <mergeCells count="12">
    <mergeCell ref="B32:Q32"/>
    <mergeCell ref="B28:Q28"/>
    <mergeCell ref="B36:Q36"/>
    <mergeCell ref="B2:Q2"/>
    <mergeCell ref="B9:Q9"/>
    <mergeCell ref="B19:Q19"/>
    <mergeCell ref="B23:Q23"/>
    <mergeCell ref="B4:Q4"/>
    <mergeCell ref="B6:Q6"/>
    <mergeCell ref="B16:Q16"/>
    <mergeCell ref="B12:Q12"/>
    <mergeCell ref="Q10:Q1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F897-FBD3-417E-B8B9-11911CF3ADD5}">
  <dimension ref="A1:Q37"/>
  <sheetViews>
    <sheetView tabSelected="1" zoomScale="85" zoomScaleNormal="85" workbookViewId="0">
      <selection activeCell="U20" sqref="U20"/>
    </sheetView>
  </sheetViews>
  <sheetFormatPr defaultRowHeight="15.6" x14ac:dyDescent="0.3"/>
  <cols>
    <col min="1" max="1" width="20.3984375" bestFit="1" customWidth="1"/>
    <col min="2" max="2" width="13.296875" customWidth="1"/>
    <col min="3" max="3" width="5.796875" customWidth="1"/>
    <col min="4" max="4" width="12" customWidth="1"/>
    <col min="5" max="5" width="5.796875" customWidth="1"/>
    <col min="6" max="6" width="7.3984375" customWidth="1"/>
    <col min="7" max="7" width="11" customWidth="1"/>
    <col min="8" max="8" width="5.796875" customWidth="1"/>
    <col min="9" max="9" width="7.3984375" customWidth="1"/>
    <col min="10" max="10" width="12" customWidth="1"/>
    <col min="11" max="11" width="5.796875" customWidth="1"/>
    <col min="12" max="12" width="7.3984375" customWidth="1"/>
    <col min="13" max="13" width="12" customWidth="1"/>
    <col min="14" max="14" width="5.796875" customWidth="1"/>
    <col min="15" max="16" width="7.3984375" customWidth="1"/>
    <col min="17" max="17" width="18.8984375" bestFit="1" customWidth="1"/>
  </cols>
  <sheetData>
    <row r="1" spans="1:17" ht="60" customHeight="1" x14ac:dyDescent="0.3">
      <c r="A1" s="11" t="s">
        <v>0</v>
      </c>
      <c r="B1" s="12" t="s">
        <v>44</v>
      </c>
      <c r="C1" s="13" t="s">
        <v>1</v>
      </c>
      <c r="D1" s="12" t="s">
        <v>45</v>
      </c>
      <c r="E1" s="13" t="s">
        <v>1</v>
      </c>
      <c r="F1" s="14" t="s">
        <v>2</v>
      </c>
      <c r="G1" s="12" t="s">
        <v>46</v>
      </c>
      <c r="H1" s="13" t="s">
        <v>1</v>
      </c>
      <c r="I1" s="14" t="s">
        <v>2</v>
      </c>
      <c r="J1" s="12" t="s">
        <v>47</v>
      </c>
      <c r="K1" s="13" t="s">
        <v>3</v>
      </c>
      <c r="L1" s="14" t="s">
        <v>2</v>
      </c>
      <c r="M1" s="12" t="s">
        <v>20</v>
      </c>
      <c r="N1" s="13" t="s">
        <v>1</v>
      </c>
      <c r="O1" s="15" t="s">
        <v>4</v>
      </c>
      <c r="P1" s="11" t="s">
        <v>5</v>
      </c>
      <c r="Q1" s="11" t="s">
        <v>7</v>
      </c>
    </row>
    <row r="2" spans="1:17" ht="15.6" customHeight="1" x14ac:dyDescent="0.3">
      <c r="A2" s="16" t="s">
        <v>13</v>
      </c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3">
      <c r="A3" s="17" t="s">
        <v>21</v>
      </c>
      <c r="B3" s="1">
        <v>285</v>
      </c>
      <c r="C3" s="2">
        <v>1</v>
      </c>
      <c r="D3" s="1">
        <v>165</v>
      </c>
      <c r="E3" s="2">
        <v>1</v>
      </c>
      <c r="F3" s="5">
        <f>C3+E3</f>
        <v>2</v>
      </c>
      <c r="G3" s="9" t="s">
        <v>48</v>
      </c>
      <c r="H3" s="3">
        <v>1</v>
      </c>
      <c r="I3" s="5">
        <f>F3+H3</f>
        <v>3</v>
      </c>
      <c r="J3" s="9">
        <v>11</v>
      </c>
      <c r="K3" s="2">
        <v>1</v>
      </c>
      <c r="L3" s="5">
        <f>K3+I3</f>
        <v>4</v>
      </c>
      <c r="M3" s="9" t="s">
        <v>49</v>
      </c>
      <c r="N3" s="2">
        <v>1</v>
      </c>
      <c r="O3" s="7">
        <f>N3+L3</f>
        <v>5</v>
      </c>
      <c r="P3" s="1">
        <v>1</v>
      </c>
      <c r="Q3" s="1"/>
    </row>
    <row r="4" spans="1:17" x14ac:dyDescent="0.3">
      <c r="A4" s="16" t="s">
        <v>8</v>
      </c>
      <c r="B4" s="20" t="s">
        <v>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3">
      <c r="A5" s="17" t="s">
        <v>18</v>
      </c>
      <c r="B5" s="1">
        <v>465</v>
      </c>
      <c r="C5" s="2">
        <v>1</v>
      </c>
      <c r="D5" s="1">
        <v>245</v>
      </c>
      <c r="E5" s="2">
        <v>1</v>
      </c>
      <c r="F5" s="5">
        <f t="shared" ref="F5:F15" si="0">C5+E5</f>
        <v>2</v>
      </c>
      <c r="G5" s="9" t="s">
        <v>50</v>
      </c>
      <c r="H5" s="3">
        <v>1</v>
      </c>
      <c r="I5" s="5">
        <f t="shared" ref="I5:I15" si="1">F5+H5</f>
        <v>3</v>
      </c>
      <c r="J5" s="9">
        <v>11</v>
      </c>
      <c r="K5" s="2">
        <v>1</v>
      </c>
      <c r="L5" s="5">
        <f t="shared" ref="L5:L15" si="2">K5+I5</f>
        <v>4</v>
      </c>
      <c r="M5" s="9" t="s">
        <v>51</v>
      </c>
      <c r="N5" s="2">
        <v>1</v>
      </c>
      <c r="O5" s="7">
        <f t="shared" ref="O5:O15" si="3">N5+L5</f>
        <v>5</v>
      </c>
      <c r="P5" s="1">
        <v>1</v>
      </c>
      <c r="Q5" s="1"/>
    </row>
    <row r="6" spans="1:17" x14ac:dyDescent="0.3">
      <c r="A6" s="16" t="s">
        <v>14</v>
      </c>
      <c r="B6" s="20" t="s">
        <v>14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3">
      <c r="A7" s="17" t="s">
        <v>22</v>
      </c>
      <c r="B7" s="1">
        <v>417</v>
      </c>
      <c r="C7" s="2">
        <v>2</v>
      </c>
      <c r="D7" s="1">
        <v>225</v>
      </c>
      <c r="E7" s="2">
        <v>2</v>
      </c>
      <c r="F7" s="5">
        <f t="shared" si="0"/>
        <v>4</v>
      </c>
      <c r="G7" s="9" t="s">
        <v>50</v>
      </c>
      <c r="H7" s="2">
        <v>2</v>
      </c>
      <c r="I7" s="5">
        <f t="shared" si="1"/>
        <v>6</v>
      </c>
      <c r="J7" s="9">
        <v>5</v>
      </c>
      <c r="K7" s="2">
        <v>2</v>
      </c>
      <c r="L7" s="5">
        <f t="shared" si="2"/>
        <v>8</v>
      </c>
      <c r="M7" s="9" t="s">
        <v>53</v>
      </c>
      <c r="N7" s="2">
        <v>1</v>
      </c>
      <c r="O7" s="7">
        <f t="shared" si="3"/>
        <v>9</v>
      </c>
      <c r="P7" s="1">
        <v>1</v>
      </c>
      <c r="Q7" s="1"/>
    </row>
    <row r="8" spans="1:17" x14ac:dyDescent="0.3">
      <c r="A8" s="17" t="s">
        <v>23</v>
      </c>
      <c r="B8" s="1">
        <v>377</v>
      </c>
      <c r="C8" s="2">
        <v>1</v>
      </c>
      <c r="D8" s="1">
        <v>205</v>
      </c>
      <c r="E8" s="2">
        <v>1</v>
      </c>
      <c r="F8" s="5">
        <f t="shared" si="0"/>
        <v>2</v>
      </c>
      <c r="G8" s="9" t="s">
        <v>52</v>
      </c>
      <c r="H8" s="2">
        <v>1</v>
      </c>
      <c r="I8" s="5">
        <f t="shared" si="1"/>
        <v>3</v>
      </c>
      <c r="J8" s="10">
        <v>0</v>
      </c>
      <c r="K8" s="8">
        <v>0</v>
      </c>
      <c r="L8" s="5">
        <f t="shared" si="2"/>
        <v>3</v>
      </c>
      <c r="M8" s="9" t="s">
        <v>54</v>
      </c>
      <c r="N8" s="2">
        <v>2</v>
      </c>
      <c r="O8" s="7">
        <f t="shared" si="3"/>
        <v>5</v>
      </c>
      <c r="P8" s="1">
        <v>2</v>
      </c>
      <c r="Q8" s="1"/>
    </row>
    <row r="9" spans="1:17" x14ac:dyDescent="0.3">
      <c r="A9" s="16" t="s">
        <v>24</v>
      </c>
      <c r="B9" s="20" t="s">
        <v>24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3">
      <c r="A10" s="17" t="s">
        <v>25</v>
      </c>
      <c r="B10" s="1">
        <v>497</v>
      </c>
      <c r="C10" s="3">
        <v>2</v>
      </c>
      <c r="D10" s="1">
        <v>245</v>
      </c>
      <c r="E10" s="3">
        <v>1</v>
      </c>
      <c r="F10" s="5">
        <f>C10+E10</f>
        <v>3</v>
      </c>
      <c r="G10" s="9" t="s">
        <v>55</v>
      </c>
      <c r="H10" s="3">
        <v>2</v>
      </c>
      <c r="I10" s="5">
        <f t="shared" si="1"/>
        <v>5</v>
      </c>
      <c r="J10" s="9">
        <v>6</v>
      </c>
      <c r="K10" s="2">
        <v>1.5</v>
      </c>
      <c r="L10" s="4">
        <f t="shared" si="2"/>
        <v>6.5</v>
      </c>
      <c r="M10" s="19" t="s">
        <v>57</v>
      </c>
      <c r="N10" s="2">
        <v>1</v>
      </c>
      <c r="O10" s="6">
        <f t="shared" si="3"/>
        <v>7.5</v>
      </c>
      <c r="P10" s="1">
        <v>1</v>
      </c>
      <c r="Q10" s="21" t="s">
        <v>59</v>
      </c>
    </row>
    <row r="11" spans="1:17" x14ac:dyDescent="0.3">
      <c r="A11" s="18" t="s">
        <v>26</v>
      </c>
      <c r="B11" s="1">
        <v>457</v>
      </c>
      <c r="C11" s="3">
        <v>1</v>
      </c>
      <c r="D11" s="1">
        <v>265</v>
      </c>
      <c r="E11" s="3">
        <v>2</v>
      </c>
      <c r="F11" s="5">
        <f t="shared" si="0"/>
        <v>3</v>
      </c>
      <c r="G11" s="9" t="s">
        <v>56</v>
      </c>
      <c r="H11" s="3">
        <v>1</v>
      </c>
      <c r="I11" s="5">
        <f t="shared" si="1"/>
        <v>4</v>
      </c>
      <c r="J11" s="9">
        <v>6</v>
      </c>
      <c r="K11" s="2">
        <v>1.5</v>
      </c>
      <c r="L11" s="4">
        <f t="shared" si="2"/>
        <v>5.5</v>
      </c>
      <c r="M11" s="9" t="s">
        <v>58</v>
      </c>
      <c r="N11" s="2">
        <v>2</v>
      </c>
      <c r="O11" s="6">
        <f t="shared" si="3"/>
        <v>7.5</v>
      </c>
      <c r="P11" s="1">
        <v>2</v>
      </c>
      <c r="Q11" s="22"/>
    </row>
    <row r="12" spans="1:17" x14ac:dyDescent="0.3">
      <c r="A12" s="16" t="s">
        <v>6</v>
      </c>
      <c r="B12" s="20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3">
      <c r="A13" s="17" t="s">
        <v>27</v>
      </c>
      <c r="B13" s="1">
        <v>617</v>
      </c>
      <c r="C13" s="3">
        <v>3</v>
      </c>
      <c r="D13" s="1">
        <v>325</v>
      </c>
      <c r="E13" s="3">
        <v>3</v>
      </c>
      <c r="F13" s="5">
        <f t="shared" si="0"/>
        <v>6</v>
      </c>
      <c r="G13" s="9" t="s">
        <v>60</v>
      </c>
      <c r="H13" s="3">
        <v>3</v>
      </c>
      <c r="I13" s="5">
        <f t="shared" si="1"/>
        <v>9</v>
      </c>
      <c r="J13" s="9">
        <v>7</v>
      </c>
      <c r="K13" s="2">
        <v>3</v>
      </c>
      <c r="L13" s="5">
        <f t="shared" si="2"/>
        <v>12</v>
      </c>
      <c r="M13" s="9" t="s">
        <v>63</v>
      </c>
      <c r="N13" s="2">
        <v>3</v>
      </c>
      <c r="O13" s="7">
        <f t="shared" si="3"/>
        <v>15</v>
      </c>
      <c r="P13" s="1">
        <v>1</v>
      </c>
      <c r="Q13" s="1"/>
    </row>
    <row r="14" spans="1:17" x14ac:dyDescent="0.3">
      <c r="A14" s="17" t="s">
        <v>28</v>
      </c>
      <c r="B14" s="1">
        <v>417</v>
      </c>
      <c r="C14" s="3">
        <v>1</v>
      </c>
      <c r="D14" s="1">
        <v>285</v>
      </c>
      <c r="E14" s="3">
        <v>2</v>
      </c>
      <c r="F14" s="5">
        <f t="shared" si="0"/>
        <v>3</v>
      </c>
      <c r="G14" s="9" t="s">
        <v>61</v>
      </c>
      <c r="H14" s="3">
        <v>2</v>
      </c>
      <c r="I14" s="5">
        <f t="shared" si="1"/>
        <v>5</v>
      </c>
      <c r="J14" s="9">
        <v>3</v>
      </c>
      <c r="K14" s="2">
        <v>1.5</v>
      </c>
      <c r="L14" s="4">
        <f t="shared" si="2"/>
        <v>6.5</v>
      </c>
      <c r="M14" s="9" t="s">
        <v>64</v>
      </c>
      <c r="N14" s="2">
        <v>2</v>
      </c>
      <c r="O14" s="6">
        <f t="shared" si="3"/>
        <v>8.5</v>
      </c>
      <c r="P14" s="1">
        <v>2</v>
      </c>
      <c r="Q14" s="1"/>
    </row>
    <row r="15" spans="1:17" x14ac:dyDescent="0.3">
      <c r="A15" s="17" t="s">
        <v>29</v>
      </c>
      <c r="B15" s="1">
        <v>457</v>
      </c>
      <c r="C15" s="3">
        <v>2</v>
      </c>
      <c r="D15" s="1">
        <v>245</v>
      </c>
      <c r="E15" s="3">
        <v>1</v>
      </c>
      <c r="F15" s="5">
        <f t="shared" si="0"/>
        <v>3</v>
      </c>
      <c r="G15" s="9" t="s">
        <v>62</v>
      </c>
      <c r="H15" s="3">
        <v>1</v>
      </c>
      <c r="I15" s="5">
        <f t="shared" si="1"/>
        <v>4</v>
      </c>
      <c r="J15" s="9">
        <v>3</v>
      </c>
      <c r="K15" s="2">
        <v>1.5</v>
      </c>
      <c r="L15" s="4">
        <f t="shared" si="2"/>
        <v>5.5</v>
      </c>
      <c r="M15" s="10">
        <v>0</v>
      </c>
      <c r="N15" s="8">
        <v>0</v>
      </c>
      <c r="O15" s="6">
        <f t="shared" si="3"/>
        <v>5.5</v>
      </c>
      <c r="P15" s="1">
        <v>3</v>
      </c>
      <c r="Q15" s="1"/>
    </row>
    <row r="16" spans="1:17" x14ac:dyDescent="0.3">
      <c r="A16" s="16" t="s">
        <v>15</v>
      </c>
      <c r="B16" s="20" t="s">
        <v>15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3">
      <c r="A17" s="17" t="s">
        <v>31</v>
      </c>
      <c r="B17" s="1">
        <v>497</v>
      </c>
      <c r="C17" s="2">
        <v>2</v>
      </c>
      <c r="D17" s="1">
        <v>285</v>
      </c>
      <c r="E17" s="2">
        <v>2</v>
      </c>
      <c r="F17" s="5">
        <f>C17+E17</f>
        <v>4</v>
      </c>
      <c r="G17" s="9" t="s">
        <v>65</v>
      </c>
      <c r="H17" s="3">
        <v>2</v>
      </c>
      <c r="I17" s="5">
        <f>F17+H17</f>
        <v>6</v>
      </c>
      <c r="J17" s="1">
        <v>7</v>
      </c>
      <c r="K17" s="2">
        <v>2</v>
      </c>
      <c r="L17" s="5">
        <f>K17+I17</f>
        <v>8</v>
      </c>
      <c r="M17" s="19" t="s">
        <v>67</v>
      </c>
      <c r="N17" s="2">
        <v>2</v>
      </c>
      <c r="O17" s="7">
        <f>N17+L17</f>
        <v>10</v>
      </c>
      <c r="P17" s="1">
        <v>1</v>
      </c>
      <c r="Q17" s="1"/>
    </row>
    <row r="18" spans="1:17" x14ac:dyDescent="0.3">
      <c r="A18" s="17" t="s">
        <v>32</v>
      </c>
      <c r="B18" s="1">
        <v>417</v>
      </c>
      <c r="C18" s="2">
        <v>1</v>
      </c>
      <c r="D18" s="8">
        <v>0</v>
      </c>
      <c r="E18" s="8">
        <v>0</v>
      </c>
      <c r="F18" s="5">
        <f>C18+E18</f>
        <v>1</v>
      </c>
      <c r="G18" s="9" t="s">
        <v>66</v>
      </c>
      <c r="H18" s="3">
        <v>1</v>
      </c>
      <c r="I18" s="5">
        <f>F18+H18</f>
        <v>2</v>
      </c>
      <c r="J18" s="8">
        <v>0</v>
      </c>
      <c r="K18" s="8">
        <v>0</v>
      </c>
      <c r="L18" s="5">
        <f>K18+I18</f>
        <v>2</v>
      </c>
      <c r="M18" s="10">
        <v>0</v>
      </c>
      <c r="N18" s="8">
        <v>0</v>
      </c>
      <c r="O18" s="7">
        <f>N18+L18</f>
        <v>2</v>
      </c>
      <c r="P18" s="1">
        <v>2</v>
      </c>
      <c r="Q18" s="1"/>
    </row>
    <row r="19" spans="1:17" x14ac:dyDescent="0.3">
      <c r="A19" s="16" t="s">
        <v>9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3">
      <c r="A20" s="17" t="s">
        <v>19</v>
      </c>
      <c r="B20" s="1">
        <v>537</v>
      </c>
      <c r="C20" s="2">
        <v>1.5</v>
      </c>
      <c r="D20" s="1">
        <v>345</v>
      </c>
      <c r="E20" s="2">
        <v>3</v>
      </c>
      <c r="F20" s="4">
        <f>C20+E20</f>
        <v>4.5</v>
      </c>
      <c r="G20" s="9" t="s">
        <v>68</v>
      </c>
      <c r="H20" s="3">
        <v>3</v>
      </c>
      <c r="I20" s="4">
        <f>F20+H20</f>
        <v>7.5</v>
      </c>
      <c r="J20" s="9">
        <v>8</v>
      </c>
      <c r="K20" s="2">
        <v>3</v>
      </c>
      <c r="L20" s="4">
        <f>K20+I20</f>
        <v>10.5</v>
      </c>
      <c r="M20" s="9" t="s">
        <v>71</v>
      </c>
      <c r="N20" s="2">
        <v>3</v>
      </c>
      <c r="O20" s="6">
        <f>N20+L20</f>
        <v>13.5</v>
      </c>
      <c r="P20" s="1">
        <v>1</v>
      </c>
      <c r="Q20" s="1"/>
    </row>
    <row r="21" spans="1:17" x14ac:dyDescent="0.3">
      <c r="A21" s="17" t="s">
        <v>33</v>
      </c>
      <c r="B21" s="1">
        <v>577</v>
      </c>
      <c r="C21" s="2">
        <v>3</v>
      </c>
      <c r="D21" s="1">
        <v>285</v>
      </c>
      <c r="E21" s="2">
        <v>1</v>
      </c>
      <c r="F21" s="5">
        <f>C21+E21</f>
        <v>4</v>
      </c>
      <c r="G21" s="9" t="s">
        <v>69</v>
      </c>
      <c r="H21" s="3">
        <v>1</v>
      </c>
      <c r="I21" s="5">
        <f>F21+H21</f>
        <v>5</v>
      </c>
      <c r="J21" s="9">
        <v>3</v>
      </c>
      <c r="K21" s="2">
        <v>2</v>
      </c>
      <c r="L21" s="5">
        <f>K21+I21</f>
        <v>7</v>
      </c>
      <c r="M21" s="10">
        <v>0</v>
      </c>
      <c r="N21" s="8">
        <v>0</v>
      </c>
      <c r="O21" s="7">
        <f>N21+L21</f>
        <v>7</v>
      </c>
      <c r="P21" s="1">
        <v>2</v>
      </c>
      <c r="Q21" s="1"/>
    </row>
    <row r="22" spans="1:17" x14ac:dyDescent="0.3">
      <c r="A22" s="17" t="s">
        <v>34</v>
      </c>
      <c r="B22" s="1">
        <v>537</v>
      </c>
      <c r="C22" s="2">
        <v>1.5</v>
      </c>
      <c r="D22" s="1">
        <v>305</v>
      </c>
      <c r="E22" s="2">
        <v>2</v>
      </c>
      <c r="F22" s="4">
        <f>C22+E22</f>
        <v>3.5</v>
      </c>
      <c r="G22" s="9" t="s">
        <v>70</v>
      </c>
      <c r="H22" s="3">
        <v>2</v>
      </c>
      <c r="I22" s="4">
        <f>F22+H22</f>
        <v>5.5</v>
      </c>
      <c r="J22" s="1">
        <v>1</v>
      </c>
      <c r="K22" s="2">
        <v>1</v>
      </c>
      <c r="L22" s="4">
        <f>K22+I22</f>
        <v>6.5</v>
      </c>
      <c r="M22" s="10">
        <v>0</v>
      </c>
      <c r="N22" s="8">
        <v>0</v>
      </c>
      <c r="O22" s="6">
        <f>N22+L22</f>
        <v>6.5</v>
      </c>
      <c r="P22" s="1">
        <v>3</v>
      </c>
      <c r="Q22" s="1"/>
    </row>
    <row r="23" spans="1:17" x14ac:dyDescent="0.3">
      <c r="A23" s="16" t="s">
        <v>10</v>
      </c>
      <c r="B23" s="20" t="s">
        <v>10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3">
      <c r="A24" s="17" t="s">
        <v>35</v>
      </c>
      <c r="B24" s="1">
        <v>927</v>
      </c>
      <c r="C24" s="2">
        <v>4</v>
      </c>
      <c r="D24" s="1">
        <v>445</v>
      </c>
      <c r="E24" s="2">
        <v>4</v>
      </c>
      <c r="F24" s="5">
        <f t="shared" ref="F24:F27" si="4">C24+E24</f>
        <v>8</v>
      </c>
      <c r="G24" s="9" t="s">
        <v>72</v>
      </c>
      <c r="H24" s="3">
        <v>4</v>
      </c>
      <c r="I24" s="5">
        <f t="shared" ref="I24:I27" si="5">F24+H24</f>
        <v>12</v>
      </c>
      <c r="J24" s="1">
        <v>7</v>
      </c>
      <c r="K24" s="2">
        <v>3.5</v>
      </c>
      <c r="L24" s="4">
        <f t="shared" ref="L24:L27" si="6">K24+I24</f>
        <v>15.5</v>
      </c>
      <c r="M24" s="19" t="s">
        <v>75</v>
      </c>
      <c r="N24" s="2">
        <v>4</v>
      </c>
      <c r="O24" s="6">
        <f t="shared" ref="O24:O27" si="7">N24+L24</f>
        <v>19.5</v>
      </c>
      <c r="P24" s="1">
        <v>1</v>
      </c>
      <c r="Q24" s="1"/>
    </row>
    <row r="25" spans="1:17" x14ac:dyDescent="0.3">
      <c r="A25" s="17" t="s">
        <v>36</v>
      </c>
      <c r="B25" s="1">
        <v>657</v>
      </c>
      <c r="C25" s="2">
        <v>3</v>
      </c>
      <c r="D25" s="1">
        <v>405</v>
      </c>
      <c r="E25" s="2">
        <v>2.5</v>
      </c>
      <c r="F25" s="4">
        <f t="shared" si="4"/>
        <v>5.5</v>
      </c>
      <c r="G25" s="9" t="s">
        <v>73</v>
      </c>
      <c r="H25" s="3">
        <v>3</v>
      </c>
      <c r="I25" s="4">
        <f t="shared" si="5"/>
        <v>8.5</v>
      </c>
      <c r="J25" s="1">
        <v>7</v>
      </c>
      <c r="K25" s="2">
        <v>3.5</v>
      </c>
      <c r="L25" s="5">
        <f t="shared" si="6"/>
        <v>12</v>
      </c>
      <c r="M25" s="19" t="s">
        <v>76</v>
      </c>
      <c r="N25" s="2">
        <v>3</v>
      </c>
      <c r="O25" s="7">
        <f t="shared" si="7"/>
        <v>15</v>
      </c>
      <c r="P25" s="1">
        <v>2</v>
      </c>
      <c r="Q25" s="1"/>
    </row>
    <row r="26" spans="1:17" x14ac:dyDescent="0.3">
      <c r="A26" s="17" t="s">
        <v>37</v>
      </c>
      <c r="B26" s="1">
        <v>537</v>
      </c>
      <c r="C26" s="2">
        <v>2</v>
      </c>
      <c r="D26" s="1">
        <v>405</v>
      </c>
      <c r="E26" s="2">
        <v>2.5</v>
      </c>
      <c r="F26" s="4">
        <f t="shared" si="4"/>
        <v>4.5</v>
      </c>
      <c r="G26" s="9" t="s">
        <v>53</v>
      </c>
      <c r="H26" s="3">
        <v>2</v>
      </c>
      <c r="I26" s="4">
        <f t="shared" si="5"/>
        <v>6.5</v>
      </c>
      <c r="J26" s="9">
        <v>6</v>
      </c>
      <c r="K26" s="2">
        <v>2</v>
      </c>
      <c r="L26" s="4">
        <f t="shared" si="6"/>
        <v>8.5</v>
      </c>
      <c r="M26" s="10">
        <v>0</v>
      </c>
      <c r="N26" s="8">
        <v>0</v>
      </c>
      <c r="O26" s="6">
        <f t="shared" si="7"/>
        <v>8.5</v>
      </c>
      <c r="P26" s="1">
        <v>3</v>
      </c>
      <c r="Q26" s="1"/>
    </row>
    <row r="27" spans="1:17" x14ac:dyDescent="0.3">
      <c r="A27" s="17" t="s">
        <v>38</v>
      </c>
      <c r="B27" s="1">
        <v>497</v>
      </c>
      <c r="C27" s="2">
        <v>1</v>
      </c>
      <c r="D27" s="1">
        <v>365</v>
      </c>
      <c r="E27" s="2">
        <v>1</v>
      </c>
      <c r="F27" s="5">
        <f t="shared" si="4"/>
        <v>2</v>
      </c>
      <c r="G27" s="9" t="s">
        <v>74</v>
      </c>
      <c r="H27" s="3">
        <v>1</v>
      </c>
      <c r="I27" s="5">
        <f t="shared" si="5"/>
        <v>3</v>
      </c>
      <c r="J27" s="9">
        <v>3</v>
      </c>
      <c r="K27" s="2">
        <v>1</v>
      </c>
      <c r="L27" s="5">
        <f t="shared" si="6"/>
        <v>4</v>
      </c>
      <c r="M27" s="19" t="s">
        <v>77</v>
      </c>
      <c r="N27" s="2">
        <v>2</v>
      </c>
      <c r="O27" s="7">
        <f t="shared" si="7"/>
        <v>6</v>
      </c>
      <c r="P27" s="1">
        <v>4</v>
      </c>
      <c r="Q27" s="1"/>
    </row>
    <row r="28" spans="1:17" x14ac:dyDescent="0.3">
      <c r="A28" s="16" t="s">
        <v>17</v>
      </c>
      <c r="B28" s="20" t="s">
        <v>17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3">
      <c r="A29" s="17" t="s">
        <v>39</v>
      </c>
      <c r="B29" s="1">
        <v>702</v>
      </c>
      <c r="C29" s="2">
        <v>3</v>
      </c>
      <c r="D29" s="1">
        <v>425</v>
      </c>
      <c r="E29" s="3">
        <v>2</v>
      </c>
      <c r="F29" s="5">
        <f>C29+E29</f>
        <v>5</v>
      </c>
      <c r="G29" s="9" t="s">
        <v>78</v>
      </c>
      <c r="H29" s="3">
        <v>3</v>
      </c>
      <c r="I29" s="5">
        <f>F29+H29</f>
        <v>8</v>
      </c>
      <c r="J29" s="1">
        <v>6</v>
      </c>
      <c r="K29" s="3">
        <v>3</v>
      </c>
      <c r="L29" s="5">
        <f>K29+I29</f>
        <v>11</v>
      </c>
      <c r="M29" s="9" t="s">
        <v>81</v>
      </c>
      <c r="N29" s="3">
        <v>3</v>
      </c>
      <c r="O29" s="7">
        <f>N29+L29</f>
        <v>14</v>
      </c>
      <c r="P29" s="1">
        <v>1</v>
      </c>
      <c r="Q29" s="1"/>
    </row>
    <row r="30" spans="1:17" x14ac:dyDescent="0.3">
      <c r="A30" s="17" t="s">
        <v>16</v>
      </c>
      <c r="B30" s="1">
        <v>617</v>
      </c>
      <c r="C30" s="2">
        <v>1.5</v>
      </c>
      <c r="D30" s="1">
        <v>445</v>
      </c>
      <c r="E30" s="3">
        <v>3</v>
      </c>
      <c r="F30" s="4">
        <f>C30+E30</f>
        <v>4.5</v>
      </c>
      <c r="G30" s="9" t="s">
        <v>79</v>
      </c>
      <c r="H30" s="3">
        <v>2</v>
      </c>
      <c r="I30" s="4">
        <f>F30+H30</f>
        <v>6.5</v>
      </c>
      <c r="J30" s="1">
        <v>5</v>
      </c>
      <c r="K30" s="3">
        <v>2</v>
      </c>
      <c r="L30" s="4">
        <f>K30+I30</f>
        <v>8.5</v>
      </c>
      <c r="M30" s="9" t="s">
        <v>82</v>
      </c>
      <c r="N30" s="3">
        <v>2</v>
      </c>
      <c r="O30" s="6">
        <f>N30+L30</f>
        <v>10.5</v>
      </c>
      <c r="P30" s="1">
        <v>2</v>
      </c>
      <c r="Q30" s="1"/>
    </row>
    <row r="31" spans="1:17" x14ac:dyDescent="0.3">
      <c r="A31" s="17" t="s">
        <v>40</v>
      </c>
      <c r="B31" s="1">
        <v>617</v>
      </c>
      <c r="C31" s="2">
        <v>1.5</v>
      </c>
      <c r="D31" s="1">
        <v>405</v>
      </c>
      <c r="E31" s="3">
        <v>1</v>
      </c>
      <c r="F31" s="4">
        <f>C31+E31</f>
        <v>2.5</v>
      </c>
      <c r="G31" s="9" t="s">
        <v>80</v>
      </c>
      <c r="H31" s="3">
        <v>1</v>
      </c>
      <c r="I31" s="4">
        <f>F31+H31</f>
        <v>3.5</v>
      </c>
      <c r="J31" s="1">
        <v>1</v>
      </c>
      <c r="K31" s="3">
        <v>1</v>
      </c>
      <c r="L31" s="4">
        <f>K31+I31</f>
        <v>4.5</v>
      </c>
      <c r="M31" s="10">
        <v>0</v>
      </c>
      <c r="N31" s="10">
        <v>0</v>
      </c>
      <c r="O31" s="6">
        <f>N31+L31</f>
        <v>4.5</v>
      </c>
      <c r="P31" s="1">
        <v>3</v>
      </c>
      <c r="Q31" s="1"/>
    </row>
    <row r="32" spans="1:17" x14ac:dyDescent="0.3">
      <c r="A32" s="16" t="s">
        <v>11</v>
      </c>
      <c r="B32" s="20" t="s">
        <v>11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3">
      <c r="A33" s="17" t="s">
        <v>41</v>
      </c>
      <c r="B33" s="1">
        <v>657</v>
      </c>
      <c r="C33" s="2">
        <v>3</v>
      </c>
      <c r="D33" s="1">
        <v>405</v>
      </c>
      <c r="E33" s="2">
        <v>3</v>
      </c>
      <c r="F33" s="5">
        <f t="shared" ref="F33:F35" si="8">C33+E33</f>
        <v>6</v>
      </c>
      <c r="G33" s="9" t="s">
        <v>83</v>
      </c>
      <c r="H33" s="3">
        <v>3</v>
      </c>
      <c r="I33" s="5">
        <f t="shared" ref="I33:I35" si="9">F33+H33</f>
        <v>9</v>
      </c>
      <c r="J33" s="9">
        <v>5</v>
      </c>
      <c r="K33" s="2">
        <v>3</v>
      </c>
      <c r="L33" s="5">
        <f t="shared" ref="L33:L35" si="10">K33+I33</f>
        <v>12</v>
      </c>
      <c r="M33" s="9" t="s">
        <v>86</v>
      </c>
      <c r="N33" s="2">
        <v>2</v>
      </c>
      <c r="O33" s="7">
        <f t="shared" ref="O33:O35" si="11">N33+L33</f>
        <v>14</v>
      </c>
      <c r="P33" s="1">
        <v>1</v>
      </c>
      <c r="Q33" s="1"/>
    </row>
    <row r="34" spans="1:17" x14ac:dyDescent="0.3">
      <c r="A34" s="17" t="s">
        <v>42</v>
      </c>
      <c r="B34" s="1">
        <v>617</v>
      </c>
      <c r="C34" s="2">
        <v>1.5</v>
      </c>
      <c r="D34" s="1">
        <v>385</v>
      </c>
      <c r="E34" s="2">
        <v>2</v>
      </c>
      <c r="F34" s="4">
        <f t="shared" si="8"/>
        <v>3.5</v>
      </c>
      <c r="G34" s="9" t="s">
        <v>84</v>
      </c>
      <c r="H34" s="3">
        <v>2</v>
      </c>
      <c r="I34" s="4">
        <f t="shared" si="9"/>
        <v>5.5</v>
      </c>
      <c r="J34" s="9">
        <v>1</v>
      </c>
      <c r="K34" s="2">
        <v>1</v>
      </c>
      <c r="L34" s="4">
        <f t="shared" si="10"/>
        <v>6.5</v>
      </c>
      <c r="M34" s="9" t="s">
        <v>87</v>
      </c>
      <c r="N34" s="2">
        <v>3</v>
      </c>
      <c r="O34" s="6">
        <f t="shared" si="11"/>
        <v>9.5</v>
      </c>
      <c r="P34" s="1">
        <v>2</v>
      </c>
      <c r="Q34" s="1"/>
    </row>
    <row r="35" spans="1:17" x14ac:dyDescent="0.3">
      <c r="A35" s="17" t="s">
        <v>43</v>
      </c>
      <c r="B35" s="1">
        <v>617</v>
      </c>
      <c r="C35" s="2">
        <v>1.5</v>
      </c>
      <c r="D35" s="1">
        <v>365</v>
      </c>
      <c r="E35" s="2">
        <v>1</v>
      </c>
      <c r="F35" s="4">
        <f t="shared" si="8"/>
        <v>2.5</v>
      </c>
      <c r="G35" s="9" t="s">
        <v>85</v>
      </c>
      <c r="H35" s="3">
        <v>1</v>
      </c>
      <c r="I35" s="4">
        <f t="shared" si="9"/>
        <v>3.5</v>
      </c>
      <c r="J35" s="9">
        <v>4</v>
      </c>
      <c r="K35" s="2">
        <v>2</v>
      </c>
      <c r="L35" s="4">
        <f t="shared" si="10"/>
        <v>5.5</v>
      </c>
      <c r="M35" s="10">
        <v>0</v>
      </c>
      <c r="N35" s="8">
        <v>0</v>
      </c>
      <c r="O35" s="6">
        <f t="shared" si="11"/>
        <v>5.5</v>
      </c>
      <c r="P35" s="1">
        <v>3</v>
      </c>
      <c r="Q35" s="1"/>
    </row>
    <row r="36" spans="1:17" x14ac:dyDescent="0.3">
      <c r="A36" s="16" t="s">
        <v>12</v>
      </c>
      <c r="B36" s="20" t="s">
        <v>12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3">
      <c r="A37" s="17" t="s">
        <v>30</v>
      </c>
      <c r="B37" s="1">
        <v>497</v>
      </c>
      <c r="C37" s="2">
        <v>1</v>
      </c>
      <c r="D37" s="1">
        <v>425</v>
      </c>
      <c r="E37" s="3">
        <v>1</v>
      </c>
      <c r="F37" s="5">
        <f t="shared" ref="F37" si="12">C37+E37</f>
        <v>2</v>
      </c>
      <c r="G37" s="1" t="s">
        <v>88</v>
      </c>
      <c r="H37" s="3">
        <v>1</v>
      </c>
      <c r="I37" s="5">
        <f t="shared" ref="I37" si="13">F37+H37</f>
        <v>3</v>
      </c>
      <c r="J37" s="1">
        <v>8</v>
      </c>
      <c r="K37" s="3">
        <v>1</v>
      </c>
      <c r="L37" s="5">
        <f t="shared" ref="L37" si="14">K37+I37</f>
        <v>4</v>
      </c>
      <c r="M37" s="9" t="s">
        <v>89</v>
      </c>
      <c r="N37" s="3">
        <v>1</v>
      </c>
      <c r="O37" s="7">
        <f t="shared" ref="O37" si="15">N37+L37</f>
        <v>5</v>
      </c>
      <c r="P37" s="1">
        <v>1</v>
      </c>
      <c r="Q37" s="1"/>
    </row>
  </sheetData>
  <mergeCells count="12">
    <mergeCell ref="B16:Q16"/>
    <mergeCell ref="B19:Q19"/>
    <mergeCell ref="B23:Q23"/>
    <mergeCell ref="B28:Q28"/>
    <mergeCell ref="B32:Q32"/>
    <mergeCell ref="B36:Q36"/>
    <mergeCell ref="B2:Q2"/>
    <mergeCell ref="B4:Q4"/>
    <mergeCell ref="B6:Q6"/>
    <mergeCell ref="B9:Q9"/>
    <mergeCell ref="Q10:Q11"/>
    <mergeCell ref="B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Zero's Not Marked</vt:lpstr>
      <vt:lpstr>Zero's Marked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15043</dc:creator>
  <cp:lastModifiedBy>Science Nerd</cp:lastModifiedBy>
  <dcterms:created xsi:type="dcterms:W3CDTF">2022-07-12T14:46:08Z</dcterms:created>
  <dcterms:modified xsi:type="dcterms:W3CDTF">2024-03-25T17:24:49Z</dcterms:modified>
</cp:coreProperties>
</file>