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erryhandley/Desktop/Maidens 2024/"/>
    </mc:Choice>
  </mc:AlternateContent>
  <xr:revisionPtr revIDLastSave="0" documentId="8_{9F354C38-E3C2-B445-9D69-EA8261902D5D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K56" i="1" s="1"/>
  <c r="N56" i="1" s="1"/>
  <c r="Q56" i="1" s="1"/>
  <c r="K54" i="1"/>
  <c r="N54" i="1" s="1"/>
  <c r="Q54" i="1" s="1"/>
  <c r="H54" i="1"/>
  <c r="K53" i="1"/>
  <c r="N53" i="1" s="1"/>
  <c r="Q53" i="1" s="1"/>
  <c r="H53" i="1"/>
  <c r="K52" i="1"/>
  <c r="N52" i="1" s="1"/>
  <c r="Q52" i="1" s="1"/>
  <c r="H52" i="1"/>
  <c r="K51" i="1"/>
  <c r="N51" i="1" s="1"/>
  <c r="Q51" i="1" s="1"/>
  <c r="H51" i="1"/>
  <c r="K50" i="1"/>
  <c r="N50" i="1" s="1"/>
  <c r="Q50" i="1" s="1"/>
  <c r="H50" i="1"/>
  <c r="H48" i="1"/>
  <c r="K48" i="1" s="1"/>
  <c r="N48" i="1" s="1"/>
  <c r="Q48" i="1" s="1"/>
  <c r="H47" i="1"/>
  <c r="K47" i="1" s="1"/>
  <c r="N47" i="1" s="1"/>
  <c r="Q47" i="1" s="1"/>
  <c r="H46" i="1"/>
  <c r="K46" i="1" s="1"/>
  <c r="N46" i="1" s="1"/>
  <c r="Q46" i="1" s="1"/>
  <c r="H44" i="1"/>
  <c r="K44" i="1" s="1"/>
  <c r="N44" i="1" s="1"/>
  <c r="Q44" i="1" s="1"/>
  <c r="H43" i="1"/>
  <c r="K43" i="1" s="1"/>
  <c r="N43" i="1" s="1"/>
  <c r="Q43" i="1" s="1"/>
  <c r="H41" i="1"/>
  <c r="K41" i="1" s="1"/>
  <c r="N41" i="1" s="1"/>
  <c r="Q41" i="1" s="1"/>
  <c r="H40" i="1"/>
  <c r="K40" i="1" s="1"/>
  <c r="N40" i="1" s="1"/>
  <c r="Q40" i="1" s="1"/>
  <c r="H39" i="1"/>
  <c r="K39" i="1" s="1"/>
  <c r="N39" i="1" s="1"/>
  <c r="Q39" i="1" s="1"/>
  <c r="H38" i="1"/>
  <c r="K38" i="1" s="1"/>
  <c r="N38" i="1" s="1"/>
  <c r="Q38" i="1" s="1"/>
  <c r="H36" i="1"/>
  <c r="K36" i="1" s="1"/>
  <c r="N36" i="1" s="1"/>
  <c r="Q36" i="1" s="1"/>
  <c r="H35" i="1"/>
  <c r="K35" i="1" s="1"/>
  <c r="N35" i="1" s="1"/>
  <c r="Q35" i="1" s="1"/>
  <c r="H34" i="1"/>
  <c r="K34" i="1" s="1"/>
  <c r="N34" i="1" s="1"/>
  <c r="Q34" i="1" s="1"/>
  <c r="H32" i="1"/>
  <c r="K32" i="1" s="1"/>
  <c r="N32" i="1" s="1"/>
  <c r="Q32" i="1" s="1"/>
  <c r="H31" i="1"/>
  <c r="K31" i="1" s="1"/>
  <c r="N31" i="1" s="1"/>
  <c r="Q31" i="1" s="1"/>
  <c r="H30" i="1"/>
  <c r="K30" i="1" s="1"/>
  <c r="N30" i="1" s="1"/>
  <c r="Q30" i="1" s="1"/>
  <c r="H28" i="1"/>
  <c r="K28" i="1" s="1"/>
  <c r="N28" i="1" s="1"/>
  <c r="Q28" i="1" s="1"/>
  <c r="H27" i="1"/>
  <c r="K27" i="1" s="1"/>
  <c r="N27" i="1" s="1"/>
  <c r="Q27" i="1" s="1"/>
  <c r="H26" i="1"/>
  <c r="K26" i="1" s="1"/>
  <c r="N26" i="1" s="1"/>
  <c r="Q26" i="1" s="1"/>
  <c r="H25" i="1"/>
  <c r="K25" i="1" s="1"/>
  <c r="N25" i="1" s="1"/>
  <c r="Q25" i="1" s="1"/>
  <c r="H24" i="1"/>
  <c r="K24" i="1" s="1"/>
  <c r="N24" i="1" s="1"/>
  <c r="Q24" i="1" s="1"/>
  <c r="H23" i="1"/>
  <c r="K23" i="1" s="1"/>
  <c r="N23" i="1" s="1"/>
  <c r="Q23" i="1" s="1"/>
  <c r="H22" i="1"/>
  <c r="K22" i="1" s="1"/>
  <c r="N22" i="1" s="1"/>
  <c r="Q22" i="1" s="1"/>
  <c r="H21" i="1"/>
  <c r="K21" i="1" s="1"/>
  <c r="N21" i="1" s="1"/>
  <c r="Q21" i="1" s="1"/>
  <c r="H20" i="1"/>
  <c r="K20" i="1" s="1"/>
  <c r="N20" i="1" s="1"/>
  <c r="Q20" i="1" s="1"/>
  <c r="H19" i="1"/>
  <c r="K19" i="1" s="1"/>
  <c r="N19" i="1" s="1"/>
  <c r="Q19" i="1" s="1"/>
  <c r="H17" i="1"/>
  <c r="K17" i="1" s="1"/>
  <c r="N17" i="1" s="1"/>
  <c r="Q17" i="1" s="1"/>
  <c r="H16" i="1"/>
  <c r="K16" i="1" s="1"/>
  <c r="N16" i="1" s="1"/>
  <c r="Q16" i="1" s="1"/>
  <c r="H14" i="1"/>
  <c r="K14" i="1" s="1"/>
  <c r="N14" i="1" s="1"/>
  <c r="Q14" i="1" s="1"/>
  <c r="H13" i="1"/>
  <c r="K13" i="1" s="1"/>
  <c r="N13" i="1" s="1"/>
  <c r="Q13" i="1" s="1"/>
</calcChain>
</file>

<file path=xl/sharedStrings.xml><?xml version="1.0" encoding="utf-8"?>
<sst xmlns="http://schemas.openxmlformats.org/spreadsheetml/2006/main" count="163" uniqueCount="144">
  <si>
    <t>Maidens of Might 2024</t>
  </si>
  <si>
    <t>Overall</t>
  </si>
  <si>
    <t>Log Press (Light - Medium - Heavy)</t>
  </si>
  <si>
    <t>Husafell Stone Carry</t>
  </si>
  <si>
    <t>Farmer's Carry - Viking Ship Drag</t>
  </si>
  <si>
    <t>Max Mouser Block Over Bar</t>
  </si>
  <si>
    <t>Sandbag to Shoulder</t>
  </si>
  <si>
    <t>Name</t>
  </si>
  <si>
    <t>(lbs + reps)</t>
  </si>
  <si>
    <t>(ft)</t>
  </si>
  <si>
    <t>(ft + mm:ss)</t>
  </si>
  <si>
    <t>(lbs)</t>
  </si>
  <si>
    <t>(reps + mm:ss)</t>
  </si>
  <si>
    <t>Novice W LW (140.4-)</t>
  </si>
  <si>
    <t>Place</t>
  </si>
  <si>
    <t>Total Points</t>
  </si>
  <si>
    <t>Score</t>
  </si>
  <si>
    <t>Points</t>
  </si>
  <si>
    <t>Subtotal</t>
  </si>
  <si>
    <t>Nicole Dorinzi</t>
  </si>
  <si>
    <t>70 + 4</t>
  </si>
  <si>
    <t>50+0:15.0</t>
  </si>
  <si>
    <t>3+0:58.5</t>
  </si>
  <si>
    <t>Lauren Martin</t>
  </si>
  <si>
    <t>50+25.18</t>
  </si>
  <si>
    <t>1+0:48.93</t>
  </si>
  <si>
    <t>Novice W MW (180.4-)</t>
  </si>
  <si>
    <t>Kate Kimm</t>
  </si>
  <si>
    <t>102 + 2</t>
  </si>
  <si>
    <t>31.7+0:60.0</t>
  </si>
  <si>
    <t>5+0:58.73</t>
  </si>
  <si>
    <t>Meredith Bernard</t>
  </si>
  <si>
    <t>1.4+0:60.0</t>
  </si>
  <si>
    <t>1+0:15.26</t>
  </si>
  <si>
    <t>Novice W HW (+)</t>
  </si>
  <si>
    <t>Hannah Bunch</t>
  </si>
  <si>
    <t>125 + 3</t>
  </si>
  <si>
    <t>50+0:24.78</t>
  </si>
  <si>
    <t>7+0:54.94</t>
  </si>
  <si>
    <t>Rachelle Bailey</t>
  </si>
  <si>
    <t>125 + 2</t>
  </si>
  <si>
    <t>50+0:14.57</t>
  </si>
  <si>
    <t>5+0:51.29</t>
  </si>
  <si>
    <t>Brandy Orr</t>
  </si>
  <si>
    <t>125 + 4</t>
  </si>
  <si>
    <t>39+0:60.0</t>
  </si>
  <si>
    <t>1+0:13.67</t>
  </si>
  <si>
    <t>Sara Robinson</t>
  </si>
  <si>
    <t>102 + 1</t>
  </si>
  <si>
    <t>50+0:31.37</t>
  </si>
  <si>
    <t>2+0:0:29.36</t>
  </si>
  <si>
    <t>Michelle Beidelschies</t>
  </si>
  <si>
    <t>80 + 3</t>
  </si>
  <si>
    <t>50+0:32.42</t>
  </si>
  <si>
    <t>2+0:44.92</t>
  </si>
  <si>
    <t>Lindsey Elswick</t>
  </si>
  <si>
    <t>50+0:27.17</t>
  </si>
  <si>
    <t>2+0:50.39</t>
  </si>
  <si>
    <t>Amber Reed</t>
  </si>
  <si>
    <t>50+0:17.19</t>
  </si>
  <si>
    <t>Deanna Boggs</t>
  </si>
  <si>
    <t>80 + 5</t>
  </si>
  <si>
    <t>1+0:60.0</t>
  </si>
  <si>
    <t>JenOsha Buysse</t>
  </si>
  <si>
    <t>31.3+0:60.0</t>
  </si>
  <si>
    <t>Viola Levin</t>
  </si>
  <si>
    <t>26+0:60.0</t>
  </si>
  <si>
    <t>Open W LW (140.4-)</t>
  </si>
  <si>
    <t>Melissa Busta</t>
  </si>
  <si>
    <t>50+0:15.51</t>
  </si>
  <si>
    <t>9+0:49.53</t>
  </si>
  <si>
    <t>Amanda Tobac</t>
  </si>
  <si>
    <t>50+0:17.04</t>
  </si>
  <si>
    <t>9+0:55.25</t>
  </si>
  <si>
    <t>Alicia Avila</t>
  </si>
  <si>
    <t>50+0:27.00</t>
  </si>
  <si>
    <t>11+0:58.93</t>
  </si>
  <si>
    <t>Open W MW (180.4-)</t>
  </si>
  <si>
    <t>Josephine Lacourt</t>
  </si>
  <si>
    <t>122 + 6</t>
  </si>
  <si>
    <t>50+0:16.80</t>
  </si>
  <si>
    <t>2+0:26.46</t>
  </si>
  <si>
    <t>Jackie Wood</t>
  </si>
  <si>
    <t>100 + 6</t>
  </si>
  <si>
    <t>50+0:34.92</t>
  </si>
  <si>
    <t>1+0:10.04</t>
  </si>
  <si>
    <t>Ivy Johnson</t>
  </si>
  <si>
    <t>Open W HW (+)</t>
  </si>
  <si>
    <t xml:space="preserve">Meagan  Deeley </t>
  </si>
  <si>
    <t>145 + 1</t>
  </si>
  <si>
    <t>50+0:44.8</t>
  </si>
  <si>
    <t>5+0:48.68</t>
  </si>
  <si>
    <t>Jhena Fajt</t>
  </si>
  <si>
    <t>145 + 2</t>
  </si>
  <si>
    <t>31+0:60.0</t>
  </si>
  <si>
    <t>4+0:49.70</t>
  </si>
  <si>
    <t>Hailee Manipole</t>
  </si>
  <si>
    <t>145 + 4</t>
  </si>
  <si>
    <t>6+0:60.0</t>
  </si>
  <si>
    <t>4+0:50.68</t>
  </si>
  <si>
    <t>Regina Sigafoos</t>
  </si>
  <si>
    <t>110 + 1</t>
  </si>
  <si>
    <t>Masters W MW (160.4-)</t>
  </si>
  <si>
    <t>Elaine WIlson</t>
  </si>
  <si>
    <t>80 + 2</t>
  </si>
  <si>
    <t>29.4+0:60.0</t>
  </si>
  <si>
    <t>2+0:23.99</t>
  </si>
  <si>
    <t>Barb Clutter</t>
  </si>
  <si>
    <t>8.2+0:60.0</t>
  </si>
  <si>
    <t>2+0:21.07</t>
  </si>
  <si>
    <t>Masters W MW (180.4-)</t>
  </si>
  <si>
    <t>Lindsay Parker</t>
  </si>
  <si>
    <t>115 + 2</t>
  </si>
  <si>
    <t>50+0:15.89</t>
  </si>
  <si>
    <t>6+0:58.40</t>
  </si>
  <si>
    <t>Jamie Whitman</t>
  </si>
  <si>
    <t>102 + 3</t>
  </si>
  <si>
    <t>50+0:29.37</t>
  </si>
  <si>
    <t>8+0:53.71</t>
  </si>
  <si>
    <t xml:space="preserve">Ashley  Flanagan </t>
  </si>
  <si>
    <t>21.5+0:60.0</t>
  </si>
  <si>
    <t>7+0:55.93</t>
  </si>
  <si>
    <t>Masters W HW (+)</t>
  </si>
  <si>
    <t>Amanda Shaffer</t>
  </si>
  <si>
    <t>102 + 7</t>
  </si>
  <si>
    <t>50+0:13.06</t>
  </si>
  <si>
    <t>5+0:48.82</t>
  </si>
  <si>
    <t>Kara Fluharty</t>
  </si>
  <si>
    <t>50+0:11.22</t>
  </si>
  <si>
    <t>3+0:36.12</t>
  </si>
  <si>
    <t>Carrie Haller</t>
  </si>
  <si>
    <t>125 + 5</t>
  </si>
  <si>
    <t>50+0:17.08</t>
  </si>
  <si>
    <t>2+28.12</t>
  </si>
  <si>
    <t>Kathy  Scheiman</t>
  </si>
  <si>
    <t>102 + 6</t>
  </si>
  <si>
    <t>11+0:60.0</t>
  </si>
  <si>
    <t>Myra Metcalf</t>
  </si>
  <si>
    <t>80 + 6</t>
  </si>
  <si>
    <t>22+0:60.0</t>
  </si>
  <si>
    <t>Teen W MW (180.4-)</t>
  </si>
  <si>
    <t>Sophia Frias</t>
  </si>
  <si>
    <t>70 + 7</t>
  </si>
  <si>
    <t>44 + 0:60.0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</si>
</sst>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9C9C9"/>
        <bgColor rgb="FF000000"/>
      </patternFill>
    </fill>
    <fill>
      <patternFill patternType="solid">
        <fgColor rgb="FFFFFF5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FFFB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FBA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0" fillId="4" borderId="0" xfId="0" applyFill="1"/>
    <xf numFmtId="0" fontId="0" fillId="5" borderId="0" xfId="0" applyFill="1"/>
    <xf numFmtId="0" fontId="0" fillId="0" borderId="5" xfId="0" applyBorder="1"/>
    <xf numFmtId="0" fontId="0" fillId="0" borderId="6" xfId="0" applyBorder="1"/>
    <xf numFmtId="0" fontId="0" fillId="4" borderId="6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9" xfId="0" applyBorder="1"/>
    <xf numFmtId="0" fontId="0" fillId="0" borderId="10" xfId="0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6" borderId="11" xfId="0" applyFill="1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A25" workbookViewId="0">
      <selection activeCell="B60" sqref="B60"/>
    </sheetView>
  </sheetViews>
  <sheetFormatPr baseColWidth="10" defaultColWidth="8.83203125" defaultRowHeight="15" x14ac:dyDescent="0.2"/>
  <cols>
    <col min="1" max="1" width="28" bestFit="1" customWidth="1"/>
    <col min="2" max="2" width="7" bestFit="1" customWidth="1"/>
    <col min="3" max="3" width="15.33203125" bestFit="1" customWidth="1"/>
    <col min="4" max="4" width="9.33203125" bestFit="1" customWidth="1"/>
    <col min="6" max="6" width="7" bestFit="1" customWidth="1"/>
    <col min="9" max="9" width="14" bestFit="1" customWidth="1"/>
    <col min="12" max="12" width="7" bestFit="1" customWidth="1"/>
    <col min="15" max="15" width="14" bestFit="1" customWidth="1"/>
  </cols>
  <sheetData>
    <row r="1" spans="1:17" hidden="1" x14ac:dyDescent="0.2"/>
    <row r="2" spans="1:17" hidden="1" x14ac:dyDescent="0.2"/>
    <row r="3" spans="1:17" hidden="1" x14ac:dyDescent="0.2"/>
    <row r="5" spans="1:17" ht="29" x14ac:dyDescent="0.35">
      <c r="F5" s="21" t="s">
        <v>0</v>
      </c>
      <c r="G5" s="22"/>
      <c r="H5" s="22"/>
      <c r="I5" s="22"/>
      <c r="J5" s="22"/>
      <c r="K5" s="22"/>
      <c r="L5" s="22"/>
    </row>
    <row r="7" spans="1:17" hidden="1" x14ac:dyDescent="0.2"/>
    <row r="8" spans="1:17" hidden="1" x14ac:dyDescent="0.2"/>
    <row r="10" spans="1:17" x14ac:dyDescent="0.2">
      <c r="A10" s="1"/>
      <c r="B10" s="23" t="s">
        <v>1</v>
      </c>
      <c r="C10" s="23"/>
      <c r="D10" s="23" t="s">
        <v>2</v>
      </c>
      <c r="E10" s="23"/>
      <c r="F10" s="23" t="s">
        <v>3</v>
      </c>
      <c r="G10" s="23"/>
      <c r="H10" s="23"/>
      <c r="I10" s="23" t="s">
        <v>4</v>
      </c>
      <c r="J10" s="23"/>
      <c r="K10" s="23"/>
      <c r="L10" s="23" t="s">
        <v>5</v>
      </c>
      <c r="M10" s="23"/>
      <c r="N10" s="23"/>
      <c r="O10" s="23" t="s">
        <v>6</v>
      </c>
      <c r="P10" s="23"/>
      <c r="Q10" s="23"/>
    </row>
    <row r="11" spans="1:17" x14ac:dyDescent="0.2">
      <c r="A11" s="1" t="s">
        <v>7</v>
      </c>
      <c r="B11" s="1"/>
      <c r="C11" s="1"/>
      <c r="D11" s="23" t="s">
        <v>8</v>
      </c>
      <c r="E11" s="23"/>
      <c r="F11" s="23" t="s">
        <v>9</v>
      </c>
      <c r="G11" s="23"/>
      <c r="H11" s="23"/>
      <c r="I11" s="23" t="s">
        <v>10</v>
      </c>
      <c r="J11" s="23"/>
      <c r="K11" s="23"/>
      <c r="L11" s="23" t="s">
        <v>11</v>
      </c>
      <c r="M11" s="23"/>
      <c r="N11" s="23"/>
      <c r="O11" s="23" t="s">
        <v>12</v>
      </c>
      <c r="P11" s="23"/>
      <c r="Q11" s="23"/>
    </row>
    <row r="12" spans="1:17" ht="16" x14ac:dyDescent="0.2">
      <c r="A12" s="4" t="s">
        <v>13</v>
      </c>
      <c r="B12" s="1" t="s">
        <v>14</v>
      </c>
      <c r="C12" s="1" t="s">
        <v>15</v>
      </c>
      <c r="D12" s="1" t="s">
        <v>16</v>
      </c>
      <c r="E12" s="2" t="s">
        <v>17</v>
      </c>
      <c r="F12" s="1" t="s">
        <v>16</v>
      </c>
      <c r="G12" s="2" t="s">
        <v>17</v>
      </c>
      <c r="H12" s="3" t="s">
        <v>18</v>
      </c>
      <c r="I12" s="1" t="s">
        <v>16</v>
      </c>
      <c r="J12" s="2" t="s">
        <v>17</v>
      </c>
      <c r="K12" s="3" t="s">
        <v>18</v>
      </c>
      <c r="L12" s="1" t="s">
        <v>16</v>
      </c>
      <c r="M12" s="2" t="s">
        <v>17</v>
      </c>
      <c r="N12" s="3" t="s">
        <v>18</v>
      </c>
      <c r="O12" s="1" t="s">
        <v>16</v>
      </c>
      <c r="P12" s="2" t="s">
        <v>17</v>
      </c>
      <c r="Q12" s="3" t="s">
        <v>18</v>
      </c>
    </row>
    <row r="13" spans="1:17" x14ac:dyDescent="0.2">
      <c r="A13" s="13" t="s">
        <v>19</v>
      </c>
      <c r="B13" s="15">
        <v>1</v>
      </c>
      <c r="C13" s="19">
        <v>9</v>
      </c>
      <c r="D13" t="s">
        <v>20</v>
      </c>
      <c r="E13" s="5">
        <v>2</v>
      </c>
      <c r="F13">
        <v>210</v>
      </c>
      <c r="G13" s="5">
        <v>2</v>
      </c>
      <c r="H13" s="6">
        <f>E13+G13</f>
        <v>4</v>
      </c>
      <c r="I13" t="s">
        <v>21</v>
      </c>
      <c r="J13" s="5">
        <v>2</v>
      </c>
      <c r="K13" s="6">
        <f>J13+H13</f>
        <v>6</v>
      </c>
      <c r="L13">
        <v>160</v>
      </c>
      <c r="M13" s="5">
        <v>1</v>
      </c>
      <c r="N13" s="6">
        <f>M13+K13</f>
        <v>7</v>
      </c>
      <c r="O13" t="s">
        <v>22</v>
      </c>
      <c r="P13" s="5">
        <v>2</v>
      </c>
      <c r="Q13" s="11">
        <f>P13+N13</f>
        <v>9</v>
      </c>
    </row>
    <row r="14" spans="1:17" x14ac:dyDescent="0.2">
      <c r="A14" s="13" t="s">
        <v>23</v>
      </c>
      <c r="B14" s="16">
        <v>2</v>
      </c>
      <c r="C14" s="19">
        <v>5</v>
      </c>
      <c r="D14">
        <v>0</v>
      </c>
      <c r="E14" s="5">
        <v>0</v>
      </c>
      <c r="F14">
        <v>168</v>
      </c>
      <c r="G14" s="5">
        <v>1</v>
      </c>
      <c r="H14" s="6">
        <f>E14+G14</f>
        <v>1</v>
      </c>
      <c r="I14" t="s">
        <v>24</v>
      </c>
      <c r="J14" s="5">
        <v>1</v>
      </c>
      <c r="K14" s="6">
        <f>J14+H14</f>
        <v>2</v>
      </c>
      <c r="L14">
        <v>161</v>
      </c>
      <c r="M14" s="5">
        <v>2</v>
      </c>
      <c r="N14" s="6">
        <f>M14+K14</f>
        <v>4</v>
      </c>
      <c r="O14" t="s">
        <v>25</v>
      </c>
      <c r="P14" s="5">
        <v>1</v>
      </c>
      <c r="Q14" s="11">
        <f>P14+N14</f>
        <v>5</v>
      </c>
    </row>
    <row r="15" spans="1:17" ht="16" x14ac:dyDescent="0.2">
      <c r="A15" s="4" t="s">
        <v>26</v>
      </c>
      <c r="B15" s="24"/>
      <c r="C15" s="25"/>
      <c r="D15" s="24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5"/>
    </row>
    <row r="16" spans="1:17" x14ac:dyDescent="0.2">
      <c r="A16" s="13" t="s">
        <v>27</v>
      </c>
      <c r="B16" s="15">
        <v>1</v>
      </c>
      <c r="C16" s="19">
        <v>10</v>
      </c>
      <c r="D16" t="s">
        <v>28</v>
      </c>
      <c r="E16" s="5">
        <v>2</v>
      </c>
      <c r="F16">
        <v>145.30000000000001</v>
      </c>
      <c r="G16" s="5">
        <v>2</v>
      </c>
      <c r="H16" s="6">
        <f>E16+G16</f>
        <v>4</v>
      </c>
      <c r="I16" t="s">
        <v>29</v>
      </c>
      <c r="J16" s="5">
        <v>2</v>
      </c>
      <c r="K16" s="6">
        <f>J16+H16</f>
        <v>6</v>
      </c>
      <c r="L16">
        <v>160</v>
      </c>
      <c r="M16" s="5">
        <v>2</v>
      </c>
      <c r="N16" s="6">
        <f>M16+K16</f>
        <v>8</v>
      </c>
      <c r="O16" t="s">
        <v>30</v>
      </c>
      <c r="P16" s="5">
        <v>2</v>
      </c>
      <c r="Q16" s="11">
        <f>P16+N16</f>
        <v>10</v>
      </c>
    </row>
    <row r="17" spans="1:17" x14ac:dyDescent="0.2">
      <c r="A17" s="13" t="s">
        <v>31</v>
      </c>
      <c r="B17" s="16">
        <v>2</v>
      </c>
      <c r="C17" s="19">
        <v>4</v>
      </c>
      <c r="D17">
        <v>0</v>
      </c>
      <c r="E17" s="5">
        <v>0</v>
      </c>
      <c r="F17">
        <v>87.4</v>
      </c>
      <c r="G17" s="5">
        <v>1</v>
      </c>
      <c r="H17" s="6">
        <f>E17+G17</f>
        <v>1</v>
      </c>
      <c r="I17" t="s">
        <v>32</v>
      </c>
      <c r="J17" s="5">
        <v>1</v>
      </c>
      <c r="K17" s="6">
        <f>J17+H17</f>
        <v>2</v>
      </c>
      <c r="L17">
        <v>150</v>
      </c>
      <c r="M17" s="5">
        <v>1</v>
      </c>
      <c r="N17" s="6">
        <f>M17+K17</f>
        <v>3</v>
      </c>
      <c r="O17" t="s">
        <v>33</v>
      </c>
      <c r="P17" s="5">
        <v>1</v>
      </c>
      <c r="Q17" s="11">
        <f>P17+N17</f>
        <v>4</v>
      </c>
    </row>
    <row r="18" spans="1:17" ht="16" x14ac:dyDescent="0.2">
      <c r="A18" s="4" t="s">
        <v>34</v>
      </c>
      <c r="B18" s="24"/>
      <c r="C18" s="25"/>
      <c r="D18" s="24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5"/>
    </row>
    <row r="19" spans="1:17" x14ac:dyDescent="0.2">
      <c r="A19" s="13" t="s">
        <v>35</v>
      </c>
      <c r="B19" s="15">
        <v>1</v>
      </c>
      <c r="C19" s="19">
        <v>47</v>
      </c>
      <c r="D19" t="s">
        <v>36</v>
      </c>
      <c r="E19" s="5">
        <v>9</v>
      </c>
      <c r="F19">
        <v>144</v>
      </c>
      <c r="G19" s="5">
        <v>10</v>
      </c>
      <c r="H19" s="6">
        <f t="shared" ref="H19:H28" si="0">E19+G19</f>
        <v>19</v>
      </c>
      <c r="I19" t="s">
        <v>37</v>
      </c>
      <c r="J19" s="5">
        <v>8</v>
      </c>
      <c r="K19" s="6">
        <f t="shared" ref="K19:K28" si="1">J19+H19</f>
        <v>27</v>
      </c>
      <c r="L19">
        <v>220</v>
      </c>
      <c r="M19" s="5">
        <v>10</v>
      </c>
      <c r="N19" s="6">
        <f t="shared" ref="N19:N28" si="2">M19+K19</f>
        <v>37</v>
      </c>
      <c r="O19" t="s">
        <v>38</v>
      </c>
      <c r="P19" s="5">
        <v>10</v>
      </c>
      <c r="Q19" s="11">
        <f t="shared" ref="Q19:Q28" si="3">P19+N19</f>
        <v>47</v>
      </c>
    </row>
    <row r="20" spans="1:17" x14ac:dyDescent="0.2">
      <c r="A20" s="13" t="s">
        <v>39</v>
      </c>
      <c r="B20" s="16">
        <v>2</v>
      </c>
      <c r="C20" s="19">
        <v>43</v>
      </c>
      <c r="D20" t="s">
        <v>40</v>
      </c>
      <c r="E20" s="5">
        <v>8</v>
      </c>
      <c r="F20">
        <v>137.4</v>
      </c>
      <c r="G20" s="5">
        <v>9</v>
      </c>
      <c r="H20" s="6">
        <f t="shared" si="0"/>
        <v>17</v>
      </c>
      <c r="I20" t="s">
        <v>41</v>
      </c>
      <c r="J20" s="5">
        <v>10</v>
      </c>
      <c r="K20" s="6">
        <f t="shared" si="1"/>
        <v>27</v>
      </c>
      <c r="L20">
        <v>180</v>
      </c>
      <c r="M20" s="5">
        <v>7</v>
      </c>
      <c r="N20" s="6">
        <f t="shared" si="2"/>
        <v>34</v>
      </c>
      <c r="O20" t="s">
        <v>42</v>
      </c>
      <c r="P20" s="5">
        <v>9</v>
      </c>
      <c r="Q20" s="11">
        <f t="shared" si="3"/>
        <v>43</v>
      </c>
    </row>
    <row r="21" spans="1:17" x14ac:dyDescent="0.2">
      <c r="A21" s="13" t="s">
        <v>43</v>
      </c>
      <c r="B21" s="17">
        <v>3</v>
      </c>
      <c r="C21" s="19">
        <v>36</v>
      </c>
      <c r="D21" t="s">
        <v>44</v>
      </c>
      <c r="E21" s="5">
        <v>10</v>
      </c>
      <c r="F21">
        <v>128.19999999999999</v>
      </c>
      <c r="G21" s="5">
        <v>8</v>
      </c>
      <c r="H21" s="6">
        <f t="shared" si="0"/>
        <v>18</v>
      </c>
      <c r="I21" t="s">
        <v>45</v>
      </c>
      <c r="J21" s="5">
        <v>4</v>
      </c>
      <c r="K21" s="6">
        <f t="shared" si="1"/>
        <v>22</v>
      </c>
      <c r="L21">
        <v>200</v>
      </c>
      <c r="M21" s="5">
        <v>9</v>
      </c>
      <c r="N21" s="6">
        <f t="shared" si="2"/>
        <v>31</v>
      </c>
      <c r="O21" t="s">
        <v>46</v>
      </c>
      <c r="P21" s="5">
        <v>5</v>
      </c>
      <c r="Q21" s="11">
        <f t="shared" si="3"/>
        <v>36</v>
      </c>
    </row>
    <row r="22" spans="1:17" x14ac:dyDescent="0.2">
      <c r="A22" s="13" t="s">
        <v>47</v>
      </c>
      <c r="B22" s="7">
        <v>4</v>
      </c>
      <c r="C22" s="19">
        <v>33</v>
      </c>
      <c r="D22" t="s">
        <v>48</v>
      </c>
      <c r="E22" s="5">
        <v>7</v>
      </c>
      <c r="F22">
        <v>59.3</v>
      </c>
      <c r="G22" s="5">
        <v>5</v>
      </c>
      <c r="H22" s="6">
        <f t="shared" si="0"/>
        <v>12</v>
      </c>
      <c r="I22" t="s">
        <v>49</v>
      </c>
      <c r="J22" s="5">
        <v>6</v>
      </c>
      <c r="K22" s="6">
        <f t="shared" si="1"/>
        <v>18</v>
      </c>
      <c r="L22">
        <v>180</v>
      </c>
      <c r="M22" s="5">
        <v>7</v>
      </c>
      <c r="N22" s="6">
        <f t="shared" si="2"/>
        <v>25</v>
      </c>
      <c r="O22" t="s">
        <v>50</v>
      </c>
      <c r="P22" s="5">
        <v>8</v>
      </c>
      <c r="Q22" s="11">
        <f t="shared" si="3"/>
        <v>33</v>
      </c>
    </row>
    <row r="23" spans="1:17" x14ac:dyDescent="0.2">
      <c r="A23" s="13" t="s">
        <v>51</v>
      </c>
      <c r="B23" s="7">
        <v>5</v>
      </c>
      <c r="C23" s="19">
        <v>30</v>
      </c>
      <c r="D23" t="s">
        <v>52</v>
      </c>
      <c r="E23" s="5">
        <v>4</v>
      </c>
      <c r="F23">
        <v>97.7</v>
      </c>
      <c r="G23" s="5">
        <v>7</v>
      </c>
      <c r="H23" s="6">
        <f t="shared" si="0"/>
        <v>11</v>
      </c>
      <c r="I23" t="s">
        <v>53</v>
      </c>
      <c r="J23" s="5">
        <v>5</v>
      </c>
      <c r="K23" s="6">
        <f t="shared" si="1"/>
        <v>16</v>
      </c>
      <c r="L23">
        <v>180</v>
      </c>
      <c r="M23" s="5">
        <v>7</v>
      </c>
      <c r="N23" s="6">
        <f t="shared" si="2"/>
        <v>23</v>
      </c>
      <c r="O23" t="s">
        <v>54</v>
      </c>
      <c r="P23" s="5">
        <v>7</v>
      </c>
      <c r="Q23" s="11">
        <f t="shared" si="3"/>
        <v>30</v>
      </c>
    </row>
    <row r="24" spans="1:17" x14ac:dyDescent="0.2">
      <c r="A24" s="13" t="s">
        <v>55</v>
      </c>
      <c r="B24" s="7">
        <v>6</v>
      </c>
      <c r="C24" s="19">
        <v>23.5</v>
      </c>
      <c r="D24">
        <v>0</v>
      </c>
      <c r="E24" s="5">
        <v>0</v>
      </c>
      <c r="F24">
        <v>84</v>
      </c>
      <c r="G24" s="5">
        <v>6</v>
      </c>
      <c r="H24" s="6">
        <f t="shared" si="0"/>
        <v>6</v>
      </c>
      <c r="I24" t="s">
        <v>56</v>
      </c>
      <c r="J24" s="5">
        <v>7</v>
      </c>
      <c r="K24" s="6">
        <f t="shared" si="1"/>
        <v>13</v>
      </c>
      <c r="L24">
        <v>161</v>
      </c>
      <c r="M24" s="5">
        <v>4.5</v>
      </c>
      <c r="N24" s="6">
        <f t="shared" si="2"/>
        <v>17.5</v>
      </c>
      <c r="O24" t="s">
        <v>57</v>
      </c>
      <c r="P24" s="5">
        <v>6</v>
      </c>
      <c r="Q24" s="11">
        <f t="shared" si="3"/>
        <v>23.5</v>
      </c>
    </row>
    <row r="25" spans="1:17" x14ac:dyDescent="0.2">
      <c r="A25" s="13" t="s">
        <v>58</v>
      </c>
      <c r="B25" s="7">
        <v>7</v>
      </c>
      <c r="C25" s="19">
        <v>15</v>
      </c>
      <c r="D25">
        <v>0</v>
      </c>
      <c r="E25" s="5">
        <v>0</v>
      </c>
      <c r="F25">
        <v>42</v>
      </c>
      <c r="G25" s="5">
        <v>3</v>
      </c>
      <c r="H25" s="6">
        <f t="shared" si="0"/>
        <v>3</v>
      </c>
      <c r="I25" t="s">
        <v>59</v>
      </c>
      <c r="J25" s="5">
        <v>9</v>
      </c>
      <c r="K25" s="6">
        <f t="shared" si="1"/>
        <v>12</v>
      </c>
      <c r="L25">
        <v>160</v>
      </c>
      <c r="M25" s="5">
        <v>3</v>
      </c>
      <c r="N25" s="6">
        <f t="shared" si="2"/>
        <v>15</v>
      </c>
      <c r="O25">
        <v>0</v>
      </c>
      <c r="P25" s="5">
        <v>0</v>
      </c>
      <c r="Q25" s="11">
        <f t="shared" si="3"/>
        <v>15</v>
      </c>
    </row>
    <row r="26" spans="1:17" x14ac:dyDescent="0.2">
      <c r="A26" s="13" t="s">
        <v>60</v>
      </c>
      <c r="B26" s="7">
        <v>8</v>
      </c>
      <c r="C26" s="19">
        <v>14.5</v>
      </c>
      <c r="D26" t="s">
        <v>61</v>
      </c>
      <c r="E26" s="5">
        <v>6</v>
      </c>
      <c r="F26">
        <v>42</v>
      </c>
      <c r="G26" s="5">
        <v>3</v>
      </c>
      <c r="H26" s="6">
        <f t="shared" si="0"/>
        <v>9</v>
      </c>
      <c r="I26" t="s">
        <v>62</v>
      </c>
      <c r="J26" s="5">
        <v>1</v>
      </c>
      <c r="K26" s="6">
        <f t="shared" si="1"/>
        <v>10</v>
      </c>
      <c r="L26">
        <v>161</v>
      </c>
      <c r="M26" s="5">
        <v>4.5</v>
      </c>
      <c r="N26" s="6">
        <f t="shared" si="2"/>
        <v>14.5</v>
      </c>
      <c r="O26">
        <v>0</v>
      </c>
      <c r="P26" s="5">
        <v>0</v>
      </c>
      <c r="Q26" s="11">
        <f t="shared" si="3"/>
        <v>14.5</v>
      </c>
    </row>
    <row r="27" spans="1:17" x14ac:dyDescent="0.2">
      <c r="A27" s="13" t="s">
        <v>63</v>
      </c>
      <c r="B27" s="7">
        <v>9</v>
      </c>
      <c r="C27" s="19">
        <v>12</v>
      </c>
      <c r="D27" t="s">
        <v>52</v>
      </c>
      <c r="E27" s="5">
        <v>4</v>
      </c>
      <c r="F27">
        <v>42</v>
      </c>
      <c r="G27" s="5">
        <v>3</v>
      </c>
      <c r="H27" s="6">
        <f t="shared" si="0"/>
        <v>7</v>
      </c>
      <c r="I27" t="s">
        <v>64</v>
      </c>
      <c r="J27" s="5">
        <v>3</v>
      </c>
      <c r="K27" s="6">
        <f t="shared" si="1"/>
        <v>10</v>
      </c>
      <c r="L27">
        <v>140</v>
      </c>
      <c r="M27" s="5">
        <v>2</v>
      </c>
      <c r="N27" s="6">
        <f t="shared" si="2"/>
        <v>12</v>
      </c>
      <c r="O27">
        <v>0</v>
      </c>
      <c r="P27" s="5">
        <v>0</v>
      </c>
      <c r="Q27" s="11">
        <f t="shared" si="3"/>
        <v>12</v>
      </c>
    </row>
    <row r="28" spans="1:17" x14ac:dyDescent="0.2">
      <c r="A28" s="13" t="s">
        <v>65</v>
      </c>
      <c r="B28" s="7">
        <v>10</v>
      </c>
      <c r="C28" s="19">
        <v>7</v>
      </c>
      <c r="D28" t="s">
        <v>52</v>
      </c>
      <c r="E28" s="5">
        <v>4</v>
      </c>
      <c r="F28">
        <v>0</v>
      </c>
      <c r="G28" s="5">
        <v>0</v>
      </c>
      <c r="H28" s="6">
        <f t="shared" si="0"/>
        <v>4</v>
      </c>
      <c r="I28" t="s">
        <v>66</v>
      </c>
      <c r="J28" s="5">
        <v>2</v>
      </c>
      <c r="K28" s="6">
        <f t="shared" si="1"/>
        <v>6</v>
      </c>
      <c r="L28">
        <v>120</v>
      </c>
      <c r="M28" s="5">
        <v>1</v>
      </c>
      <c r="N28" s="6">
        <f t="shared" si="2"/>
        <v>7</v>
      </c>
      <c r="O28">
        <v>0</v>
      </c>
      <c r="P28" s="5">
        <v>0</v>
      </c>
      <c r="Q28" s="11">
        <f t="shared" si="3"/>
        <v>7</v>
      </c>
    </row>
    <row r="29" spans="1:17" ht="16" x14ac:dyDescent="0.2">
      <c r="A29" s="4" t="s">
        <v>67</v>
      </c>
      <c r="B29" s="24"/>
      <c r="C29" s="25"/>
      <c r="D29" s="24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5"/>
    </row>
    <row r="30" spans="1:17" x14ac:dyDescent="0.2">
      <c r="A30" s="13" t="s">
        <v>68</v>
      </c>
      <c r="B30" s="15">
        <v>1</v>
      </c>
      <c r="C30" s="19">
        <v>12</v>
      </c>
      <c r="D30" t="s">
        <v>44</v>
      </c>
      <c r="E30" s="5">
        <v>2.5</v>
      </c>
      <c r="F30">
        <v>210</v>
      </c>
      <c r="G30" s="5">
        <v>2.5</v>
      </c>
      <c r="H30" s="6">
        <f>E30+G30</f>
        <v>5</v>
      </c>
      <c r="I30" t="s">
        <v>69</v>
      </c>
      <c r="J30" s="5">
        <v>3</v>
      </c>
      <c r="K30" s="6">
        <f>J30+H30</f>
        <v>8</v>
      </c>
      <c r="L30">
        <v>211</v>
      </c>
      <c r="M30" s="5">
        <v>2</v>
      </c>
      <c r="N30" s="6">
        <f>M30+K30</f>
        <v>10</v>
      </c>
      <c r="O30" t="s">
        <v>70</v>
      </c>
      <c r="P30" s="5">
        <v>2</v>
      </c>
      <c r="Q30" s="11">
        <f>P30+N30</f>
        <v>12</v>
      </c>
    </row>
    <row r="31" spans="1:17" x14ac:dyDescent="0.2">
      <c r="A31" s="13" t="s">
        <v>71</v>
      </c>
      <c r="B31" s="16">
        <v>2</v>
      </c>
      <c r="C31" s="19">
        <v>9.5</v>
      </c>
      <c r="D31" t="s">
        <v>44</v>
      </c>
      <c r="E31" s="5">
        <v>2.5</v>
      </c>
      <c r="F31">
        <v>168</v>
      </c>
      <c r="G31" s="5">
        <v>1</v>
      </c>
      <c r="H31" s="6">
        <f>E31+G31</f>
        <v>3.5</v>
      </c>
      <c r="I31" t="s">
        <v>72</v>
      </c>
      <c r="J31" s="5">
        <v>2</v>
      </c>
      <c r="K31" s="6">
        <f>J31+H31</f>
        <v>5.5</v>
      </c>
      <c r="L31">
        <v>230</v>
      </c>
      <c r="M31" s="5">
        <v>3</v>
      </c>
      <c r="N31" s="6">
        <f>M31+K31</f>
        <v>8.5</v>
      </c>
      <c r="O31" t="s">
        <v>73</v>
      </c>
      <c r="P31" s="5">
        <v>1</v>
      </c>
      <c r="Q31" s="11">
        <f>P31+N31</f>
        <v>9.5</v>
      </c>
    </row>
    <row r="32" spans="1:17" x14ac:dyDescent="0.2">
      <c r="A32" s="13" t="s">
        <v>74</v>
      </c>
      <c r="B32" s="17">
        <v>3</v>
      </c>
      <c r="C32" s="19">
        <v>8.5</v>
      </c>
      <c r="D32" t="s">
        <v>40</v>
      </c>
      <c r="E32" s="5">
        <v>1</v>
      </c>
      <c r="F32">
        <v>210</v>
      </c>
      <c r="G32" s="5">
        <v>2.5</v>
      </c>
      <c r="H32" s="6">
        <f>E32+G32</f>
        <v>3.5</v>
      </c>
      <c r="I32" t="s">
        <v>75</v>
      </c>
      <c r="J32" s="5">
        <v>1</v>
      </c>
      <c r="K32" s="6">
        <f>J32+H32</f>
        <v>4.5</v>
      </c>
      <c r="L32">
        <v>210</v>
      </c>
      <c r="M32" s="5">
        <v>1</v>
      </c>
      <c r="N32" s="6">
        <f>M32+K32</f>
        <v>5.5</v>
      </c>
      <c r="O32" t="s">
        <v>76</v>
      </c>
      <c r="P32" s="5">
        <v>3</v>
      </c>
      <c r="Q32" s="11">
        <f>P32+N32</f>
        <v>8.5</v>
      </c>
    </row>
    <row r="33" spans="1:17" ht="16" x14ac:dyDescent="0.2">
      <c r="A33" s="4" t="s">
        <v>77</v>
      </c>
      <c r="B33" s="24"/>
      <c r="C33" s="25"/>
      <c r="D33" s="24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5"/>
    </row>
    <row r="34" spans="1:17" x14ac:dyDescent="0.2">
      <c r="A34" s="13" t="s">
        <v>78</v>
      </c>
      <c r="B34" s="15">
        <v>1</v>
      </c>
      <c r="C34" s="19">
        <v>14</v>
      </c>
      <c r="D34" t="s">
        <v>79</v>
      </c>
      <c r="E34" s="5">
        <v>3</v>
      </c>
      <c r="F34">
        <v>161.4</v>
      </c>
      <c r="G34" s="5">
        <v>2</v>
      </c>
      <c r="H34" s="6">
        <f>E34+G34</f>
        <v>5</v>
      </c>
      <c r="I34" t="s">
        <v>80</v>
      </c>
      <c r="J34" s="5">
        <v>3</v>
      </c>
      <c r="K34" s="6">
        <f>J34+H34</f>
        <v>8</v>
      </c>
      <c r="L34">
        <v>240</v>
      </c>
      <c r="M34" s="5">
        <v>3</v>
      </c>
      <c r="N34" s="6">
        <f>M34+K34</f>
        <v>11</v>
      </c>
      <c r="O34" t="s">
        <v>81</v>
      </c>
      <c r="P34" s="5">
        <v>3</v>
      </c>
      <c r="Q34" s="11">
        <f>P34+N34</f>
        <v>14</v>
      </c>
    </row>
    <row r="35" spans="1:17" x14ac:dyDescent="0.2">
      <c r="A35" s="13" t="s">
        <v>82</v>
      </c>
      <c r="B35" s="16">
        <v>2</v>
      </c>
      <c r="C35" s="19">
        <v>11</v>
      </c>
      <c r="D35" t="s">
        <v>83</v>
      </c>
      <c r="E35" s="5">
        <v>2</v>
      </c>
      <c r="F35">
        <v>168</v>
      </c>
      <c r="G35" s="5">
        <v>3</v>
      </c>
      <c r="H35" s="6">
        <f>E35+G35</f>
        <v>5</v>
      </c>
      <c r="I35" t="s">
        <v>84</v>
      </c>
      <c r="J35" s="5">
        <v>2</v>
      </c>
      <c r="K35" s="6">
        <f>J35+H35</f>
        <v>7</v>
      </c>
      <c r="L35">
        <v>200</v>
      </c>
      <c r="M35" s="5">
        <v>2</v>
      </c>
      <c r="N35" s="6">
        <f>M35+K35</f>
        <v>9</v>
      </c>
      <c r="O35" t="s">
        <v>85</v>
      </c>
      <c r="P35" s="5">
        <v>2</v>
      </c>
      <c r="Q35" s="11">
        <f>P35+N35</f>
        <v>11</v>
      </c>
    </row>
    <row r="36" spans="1:17" x14ac:dyDescent="0.2">
      <c r="A36" s="13" t="s">
        <v>86</v>
      </c>
      <c r="B36" s="17">
        <v>3</v>
      </c>
      <c r="C36" s="19">
        <v>1</v>
      </c>
      <c r="D36">
        <v>0</v>
      </c>
      <c r="E36" s="5">
        <v>0</v>
      </c>
      <c r="F36">
        <v>0</v>
      </c>
      <c r="G36" s="5">
        <v>0</v>
      </c>
      <c r="H36" s="6">
        <f>E36+G36</f>
        <v>0</v>
      </c>
      <c r="I36">
        <v>0</v>
      </c>
      <c r="J36" s="5">
        <v>0</v>
      </c>
      <c r="K36" s="6">
        <f>J36+H36</f>
        <v>0</v>
      </c>
      <c r="L36">
        <v>180</v>
      </c>
      <c r="M36" s="5">
        <v>1</v>
      </c>
      <c r="N36" s="6">
        <f>M36+K36</f>
        <v>1</v>
      </c>
      <c r="O36">
        <v>0</v>
      </c>
      <c r="P36" s="5">
        <v>0</v>
      </c>
      <c r="Q36" s="11">
        <f>P36+N36</f>
        <v>1</v>
      </c>
    </row>
    <row r="37" spans="1:17" ht="16" x14ac:dyDescent="0.2">
      <c r="A37" s="4" t="s">
        <v>87</v>
      </c>
      <c r="B37" s="24"/>
      <c r="C37" s="25"/>
      <c r="D37" s="24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5"/>
    </row>
    <row r="38" spans="1:17" x14ac:dyDescent="0.2">
      <c r="A38" s="13" t="s">
        <v>88</v>
      </c>
      <c r="B38" s="15">
        <v>1</v>
      </c>
      <c r="C38" s="19">
        <v>18</v>
      </c>
      <c r="D38" t="s">
        <v>89</v>
      </c>
      <c r="E38" s="5">
        <v>2</v>
      </c>
      <c r="F38">
        <v>168</v>
      </c>
      <c r="G38" s="5">
        <v>4</v>
      </c>
      <c r="H38" s="6">
        <f>E38+G38</f>
        <v>6</v>
      </c>
      <c r="I38" t="s">
        <v>90</v>
      </c>
      <c r="J38" s="5">
        <v>4</v>
      </c>
      <c r="K38" s="6">
        <f>J38+H38</f>
        <v>10</v>
      </c>
      <c r="L38">
        <v>260</v>
      </c>
      <c r="M38" s="5">
        <v>4</v>
      </c>
      <c r="N38" s="6">
        <f>M38+K38</f>
        <v>14</v>
      </c>
      <c r="O38" t="s">
        <v>91</v>
      </c>
      <c r="P38" s="5">
        <v>4</v>
      </c>
      <c r="Q38" s="11">
        <f>P38+N38</f>
        <v>18</v>
      </c>
    </row>
    <row r="39" spans="1:17" x14ac:dyDescent="0.2">
      <c r="A39" s="13" t="s">
        <v>92</v>
      </c>
      <c r="B39" s="16">
        <v>2</v>
      </c>
      <c r="C39" s="19">
        <v>15</v>
      </c>
      <c r="D39" t="s">
        <v>93</v>
      </c>
      <c r="E39" s="5">
        <v>3</v>
      </c>
      <c r="F39">
        <v>126</v>
      </c>
      <c r="G39" s="5">
        <v>3</v>
      </c>
      <c r="H39" s="6">
        <f>E39+G39</f>
        <v>6</v>
      </c>
      <c r="I39" t="s">
        <v>94</v>
      </c>
      <c r="J39" s="5">
        <v>3</v>
      </c>
      <c r="K39" s="6">
        <f>J39+H39</f>
        <v>9</v>
      </c>
      <c r="L39">
        <v>240</v>
      </c>
      <c r="M39" s="5">
        <v>3</v>
      </c>
      <c r="N39" s="6">
        <f>M39+K39</f>
        <v>12</v>
      </c>
      <c r="O39" t="s">
        <v>95</v>
      </c>
      <c r="P39" s="5">
        <v>3</v>
      </c>
      <c r="Q39" s="11">
        <f>P39+N39</f>
        <v>15</v>
      </c>
    </row>
    <row r="40" spans="1:17" x14ac:dyDescent="0.2">
      <c r="A40" s="13" t="s">
        <v>96</v>
      </c>
      <c r="B40" s="17">
        <v>3</v>
      </c>
      <c r="C40" s="19">
        <v>12</v>
      </c>
      <c r="D40" t="s">
        <v>97</v>
      </c>
      <c r="E40" s="5">
        <v>4</v>
      </c>
      <c r="F40">
        <v>86.5</v>
      </c>
      <c r="G40" s="5">
        <v>2</v>
      </c>
      <c r="H40" s="6">
        <f>E40+G40</f>
        <v>6</v>
      </c>
      <c r="I40" t="s">
        <v>98</v>
      </c>
      <c r="J40" s="5">
        <v>2</v>
      </c>
      <c r="K40" s="6">
        <f>J40+H40</f>
        <v>8</v>
      </c>
      <c r="L40">
        <v>220</v>
      </c>
      <c r="M40" s="5">
        <v>2</v>
      </c>
      <c r="N40" s="6">
        <f>M40+K40</f>
        <v>10</v>
      </c>
      <c r="O40" t="s">
        <v>99</v>
      </c>
      <c r="P40" s="5">
        <v>2</v>
      </c>
      <c r="Q40" s="11">
        <f>P40+N40</f>
        <v>12</v>
      </c>
    </row>
    <row r="41" spans="1:17" x14ac:dyDescent="0.2">
      <c r="A41" s="13" t="s">
        <v>100</v>
      </c>
      <c r="B41" s="7">
        <v>4</v>
      </c>
      <c r="C41" s="19">
        <v>4</v>
      </c>
      <c r="D41" t="s">
        <v>101</v>
      </c>
      <c r="E41" s="5">
        <v>1</v>
      </c>
      <c r="F41">
        <v>0.7</v>
      </c>
      <c r="G41" s="5">
        <v>1</v>
      </c>
      <c r="H41" s="6">
        <f>E41+G41</f>
        <v>2</v>
      </c>
      <c r="I41" t="s">
        <v>62</v>
      </c>
      <c r="J41" s="5">
        <v>1</v>
      </c>
      <c r="K41" s="6">
        <f>J41+H41</f>
        <v>3</v>
      </c>
      <c r="L41">
        <v>160</v>
      </c>
      <c r="M41" s="5">
        <v>1</v>
      </c>
      <c r="N41" s="6">
        <f>M41+K41</f>
        <v>4</v>
      </c>
      <c r="O41">
        <v>0</v>
      </c>
      <c r="P41" s="5">
        <v>0</v>
      </c>
      <c r="Q41" s="11">
        <f>P41+N41</f>
        <v>4</v>
      </c>
    </row>
    <row r="42" spans="1:17" ht="16" x14ac:dyDescent="0.2">
      <c r="A42" s="4" t="s">
        <v>102</v>
      </c>
      <c r="B42" s="24"/>
      <c r="C42" s="25"/>
      <c r="D42" s="24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5"/>
    </row>
    <row r="43" spans="1:17" x14ac:dyDescent="0.2">
      <c r="A43" s="13" t="s">
        <v>103</v>
      </c>
      <c r="B43" s="15">
        <v>1</v>
      </c>
      <c r="C43" s="19">
        <v>8.5</v>
      </c>
      <c r="D43" t="s">
        <v>104</v>
      </c>
      <c r="E43" s="5">
        <v>2</v>
      </c>
      <c r="F43">
        <v>84</v>
      </c>
      <c r="G43" s="5">
        <v>1.5</v>
      </c>
      <c r="H43" s="6">
        <f>E43+G43</f>
        <v>3.5</v>
      </c>
      <c r="I43" t="s">
        <v>105</v>
      </c>
      <c r="J43" s="5">
        <v>2</v>
      </c>
      <c r="K43" s="6">
        <f>J43+H43</f>
        <v>5.5</v>
      </c>
      <c r="L43">
        <v>160</v>
      </c>
      <c r="M43" s="5">
        <v>2</v>
      </c>
      <c r="N43" s="6">
        <f>M43+K43</f>
        <v>7.5</v>
      </c>
      <c r="O43" t="s">
        <v>106</v>
      </c>
      <c r="P43" s="5">
        <v>1</v>
      </c>
      <c r="Q43" s="11">
        <f>P43+N43</f>
        <v>8.5</v>
      </c>
    </row>
    <row r="44" spans="1:17" x14ac:dyDescent="0.2">
      <c r="A44" s="13" t="s">
        <v>107</v>
      </c>
      <c r="B44" s="16">
        <v>2</v>
      </c>
      <c r="C44" s="19">
        <v>5.5</v>
      </c>
      <c r="D44">
        <v>0</v>
      </c>
      <c r="E44" s="5">
        <v>0</v>
      </c>
      <c r="F44">
        <v>84</v>
      </c>
      <c r="G44" s="5">
        <v>1.5</v>
      </c>
      <c r="H44" s="6">
        <f>E44+G44</f>
        <v>1.5</v>
      </c>
      <c r="I44" t="s">
        <v>108</v>
      </c>
      <c r="J44" s="5">
        <v>1</v>
      </c>
      <c r="K44" s="6">
        <f>J44+H44</f>
        <v>2.5</v>
      </c>
      <c r="L44">
        <v>130</v>
      </c>
      <c r="M44" s="5">
        <v>1</v>
      </c>
      <c r="N44" s="6">
        <f>M44+K44</f>
        <v>3.5</v>
      </c>
      <c r="O44" t="s">
        <v>109</v>
      </c>
      <c r="P44" s="5">
        <v>2</v>
      </c>
      <c r="Q44" s="11">
        <f>P44+N44</f>
        <v>5.5</v>
      </c>
    </row>
    <row r="45" spans="1:17" ht="16" x14ac:dyDescent="0.2">
      <c r="A45" s="4" t="s">
        <v>110</v>
      </c>
      <c r="B45" s="24"/>
      <c r="C45" s="25"/>
      <c r="D45" s="24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5"/>
    </row>
    <row r="46" spans="1:17" x14ac:dyDescent="0.2">
      <c r="A46" s="13" t="s">
        <v>111</v>
      </c>
      <c r="B46" s="15">
        <v>1</v>
      </c>
      <c r="C46" s="19">
        <v>13</v>
      </c>
      <c r="D46" t="s">
        <v>112</v>
      </c>
      <c r="E46" s="5">
        <v>3</v>
      </c>
      <c r="F46">
        <v>195.3</v>
      </c>
      <c r="G46" s="5">
        <v>3</v>
      </c>
      <c r="H46" s="6">
        <f>E46+G46</f>
        <v>6</v>
      </c>
      <c r="I46" t="s">
        <v>113</v>
      </c>
      <c r="J46" s="5">
        <v>3</v>
      </c>
      <c r="K46" s="6">
        <f>J46+H46</f>
        <v>9</v>
      </c>
      <c r="L46">
        <v>210</v>
      </c>
      <c r="M46" s="5">
        <v>3</v>
      </c>
      <c r="N46" s="6">
        <f>M46+K46</f>
        <v>12</v>
      </c>
      <c r="O46" t="s">
        <v>114</v>
      </c>
      <c r="P46" s="5">
        <v>1</v>
      </c>
      <c r="Q46" s="11">
        <f>P46+N46</f>
        <v>13</v>
      </c>
    </row>
    <row r="47" spans="1:17" x14ac:dyDescent="0.2">
      <c r="A47" s="13" t="s">
        <v>115</v>
      </c>
      <c r="B47" s="16">
        <v>2</v>
      </c>
      <c r="C47" s="19">
        <v>10</v>
      </c>
      <c r="D47" t="s">
        <v>116</v>
      </c>
      <c r="E47" s="5">
        <v>2</v>
      </c>
      <c r="F47">
        <v>168</v>
      </c>
      <c r="G47" s="5">
        <v>2</v>
      </c>
      <c r="H47" s="6">
        <f>E47+G47</f>
        <v>4</v>
      </c>
      <c r="I47" t="s">
        <v>117</v>
      </c>
      <c r="J47" s="5">
        <v>2</v>
      </c>
      <c r="K47" s="6">
        <f>J47+H47</f>
        <v>6</v>
      </c>
      <c r="L47">
        <v>180</v>
      </c>
      <c r="M47" s="5">
        <v>1</v>
      </c>
      <c r="N47" s="6">
        <f>M47+K47</f>
        <v>7</v>
      </c>
      <c r="O47" t="s">
        <v>118</v>
      </c>
      <c r="P47" s="5">
        <v>3</v>
      </c>
      <c r="Q47" s="11">
        <f>P47+N47</f>
        <v>10</v>
      </c>
    </row>
    <row r="48" spans="1:17" x14ac:dyDescent="0.2">
      <c r="A48" s="13" t="s">
        <v>119</v>
      </c>
      <c r="B48" s="17">
        <v>3</v>
      </c>
      <c r="C48" s="19">
        <v>7</v>
      </c>
      <c r="D48" t="s">
        <v>28</v>
      </c>
      <c r="E48" s="5">
        <v>1</v>
      </c>
      <c r="F48">
        <v>150.19999999999999</v>
      </c>
      <c r="G48" s="5">
        <v>1</v>
      </c>
      <c r="H48" s="6">
        <f>E48+G48</f>
        <v>2</v>
      </c>
      <c r="I48" t="s">
        <v>120</v>
      </c>
      <c r="J48" s="5">
        <v>1</v>
      </c>
      <c r="K48" s="6">
        <f>J48+H48</f>
        <v>3</v>
      </c>
      <c r="L48">
        <v>190</v>
      </c>
      <c r="M48" s="5">
        <v>2</v>
      </c>
      <c r="N48" s="6">
        <f>M48+K48</f>
        <v>5</v>
      </c>
      <c r="O48" t="s">
        <v>121</v>
      </c>
      <c r="P48" s="5">
        <v>2</v>
      </c>
      <c r="Q48" s="11">
        <f>P48+N48</f>
        <v>7</v>
      </c>
    </row>
    <row r="49" spans="1:17" ht="16" x14ac:dyDescent="0.2">
      <c r="A49" s="4" t="s">
        <v>122</v>
      </c>
      <c r="B49" s="24"/>
      <c r="C49" s="25"/>
      <c r="D49" s="24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5"/>
    </row>
    <row r="50" spans="1:17" x14ac:dyDescent="0.2">
      <c r="A50" s="13" t="s">
        <v>123</v>
      </c>
      <c r="B50" s="15">
        <v>1</v>
      </c>
      <c r="C50" s="19">
        <v>22</v>
      </c>
      <c r="D50" t="s">
        <v>124</v>
      </c>
      <c r="E50" s="5">
        <v>3</v>
      </c>
      <c r="F50">
        <v>168</v>
      </c>
      <c r="G50" s="5">
        <v>5</v>
      </c>
      <c r="H50" s="6">
        <f>E50+G50</f>
        <v>8</v>
      </c>
      <c r="I50" t="s">
        <v>125</v>
      </c>
      <c r="J50" s="5">
        <v>4</v>
      </c>
      <c r="K50" s="6">
        <f>J50+H50</f>
        <v>12</v>
      </c>
      <c r="L50">
        <v>240</v>
      </c>
      <c r="M50" s="5">
        <v>5</v>
      </c>
      <c r="N50" s="6">
        <f>M50+K50</f>
        <v>17</v>
      </c>
      <c r="O50" t="s">
        <v>126</v>
      </c>
      <c r="P50" s="5">
        <v>5</v>
      </c>
      <c r="Q50" s="11">
        <f>P50+N50</f>
        <v>22</v>
      </c>
    </row>
    <row r="51" spans="1:17" x14ac:dyDescent="0.2">
      <c r="A51" s="13" t="s">
        <v>127</v>
      </c>
      <c r="B51" s="16">
        <v>2</v>
      </c>
      <c r="C51" s="19">
        <v>21</v>
      </c>
      <c r="D51" t="s">
        <v>44</v>
      </c>
      <c r="E51" s="5">
        <v>4</v>
      </c>
      <c r="F51">
        <v>107.5</v>
      </c>
      <c r="G51" s="5">
        <v>4</v>
      </c>
      <c r="H51" s="6">
        <f>E51+G51</f>
        <v>8</v>
      </c>
      <c r="I51" t="s">
        <v>128</v>
      </c>
      <c r="J51" s="5">
        <v>5</v>
      </c>
      <c r="K51" s="6">
        <f>J51+H51</f>
        <v>13</v>
      </c>
      <c r="L51">
        <v>220</v>
      </c>
      <c r="M51" s="5">
        <v>4</v>
      </c>
      <c r="N51" s="6">
        <f>M51+K51</f>
        <v>17</v>
      </c>
      <c r="O51" t="s">
        <v>129</v>
      </c>
      <c r="P51" s="5">
        <v>4</v>
      </c>
      <c r="Q51" s="11">
        <f>P51+N51</f>
        <v>21</v>
      </c>
    </row>
    <row r="52" spans="1:17" x14ac:dyDescent="0.2">
      <c r="A52" s="13" t="s">
        <v>130</v>
      </c>
      <c r="B52" s="17">
        <v>3</v>
      </c>
      <c r="C52" s="19">
        <v>17</v>
      </c>
      <c r="D52" t="s">
        <v>131</v>
      </c>
      <c r="E52" s="5">
        <v>5</v>
      </c>
      <c r="F52">
        <v>84</v>
      </c>
      <c r="G52" s="5">
        <v>3</v>
      </c>
      <c r="H52" s="6">
        <f>E52+G52</f>
        <v>8</v>
      </c>
      <c r="I52" t="s">
        <v>132</v>
      </c>
      <c r="J52" s="5">
        <v>3</v>
      </c>
      <c r="K52" s="6">
        <f>J52+H52</f>
        <v>11</v>
      </c>
      <c r="L52">
        <v>200</v>
      </c>
      <c r="M52" s="5">
        <v>3</v>
      </c>
      <c r="N52" s="6">
        <f>M52+K52</f>
        <v>14</v>
      </c>
      <c r="O52" t="s">
        <v>133</v>
      </c>
      <c r="P52" s="5">
        <v>3</v>
      </c>
      <c r="Q52" s="11">
        <f>P52+N52</f>
        <v>17</v>
      </c>
    </row>
    <row r="53" spans="1:17" x14ac:dyDescent="0.2">
      <c r="A53" s="13" t="s">
        <v>134</v>
      </c>
      <c r="B53" s="7">
        <v>4</v>
      </c>
      <c r="C53" s="19">
        <v>6</v>
      </c>
      <c r="D53" t="s">
        <v>135</v>
      </c>
      <c r="E53" s="5">
        <v>2</v>
      </c>
      <c r="F53">
        <v>57.6</v>
      </c>
      <c r="G53" s="5">
        <v>1</v>
      </c>
      <c r="H53" s="6">
        <f>E53+G53</f>
        <v>3</v>
      </c>
      <c r="I53" t="s">
        <v>136</v>
      </c>
      <c r="J53" s="5">
        <v>1</v>
      </c>
      <c r="K53" s="6">
        <f>J53+H53</f>
        <v>4</v>
      </c>
      <c r="L53">
        <v>161</v>
      </c>
      <c r="M53" s="5">
        <v>2</v>
      </c>
      <c r="N53" s="6">
        <f>M53+K53</f>
        <v>6</v>
      </c>
      <c r="O53">
        <v>0</v>
      </c>
      <c r="P53" s="5">
        <v>0</v>
      </c>
      <c r="Q53" s="11">
        <f>P53+N53</f>
        <v>6</v>
      </c>
    </row>
    <row r="54" spans="1:17" x14ac:dyDescent="0.2">
      <c r="A54" s="13" t="s">
        <v>137</v>
      </c>
      <c r="B54" s="7">
        <v>4</v>
      </c>
      <c r="C54" s="19">
        <v>6</v>
      </c>
      <c r="D54" t="s">
        <v>138</v>
      </c>
      <c r="E54" s="5">
        <v>1</v>
      </c>
      <c r="F54">
        <v>58.5</v>
      </c>
      <c r="G54" s="5">
        <v>2</v>
      </c>
      <c r="H54" s="6">
        <f>E54+G54</f>
        <v>3</v>
      </c>
      <c r="I54" t="s">
        <v>139</v>
      </c>
      <c r="J54" s="5">
        <v>2</v>
      </c>
      <c r="K54" s="6">
        <f>J54+H54</f>
        <v>5</v>
      </c>
      <c r="L54">
        <v>160</v>
      </c>
      <c r="M54" s="5">
        <v>1</v>
      </c>
      <c r="N54" s="6">
        <f>M54+K54</f>
        <v>6</v>
      </c>
      <c r="O54">
        <v>0</v>
      </c>
      <c r="P54" s="5">
        <v>0</v>
      </c>
      <c r="Q54" s="11">
        <f>P54+N54</f>
        <v>6</v>
      </c>
    </row>
    <row r="55" spans="1:17" ht="16" x14ac:dyDescent="0.2">
      <c r="A55" s="4" t="s">
        <v>140</v>
      </c>
      <c r="B55" s="24"/>
      <c r="C55" s="25"/>
      <c r="D55" s="24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5"/>
    </row>
    <row r="56" spans="1:17" x14ac:dyDescent="0.2">
      <c r="A56" s="14" t="s">
        <v>141</v>
      </c>
      <c r="B56" s="18">
        <v>1</v>
      </c>
      <c r="C56" s="20">
        <v>4</v>
      </c>
      <c r="D56" s="8" t="s">
        <v>142</v>
      </c>
      <c r="E56" s="9">
        <v>1</v>
      </c>
      <c r="F56" s="8">
        <v>85</v>
      </c>
      <c r="G56" s="9">
        <v>1</v>
      </c>
      <c r="H56" s="10">
        <f>E56+G56</f>
        <v>2</v>
      </c>
      <c r="I56" s="8" t="s">
        <v>143</v>
      </c>
      <c r="J56" s="9">
        <v>1</v>
      </c>
      <c r="K56" s="10">
        <f>J56+H56</f>
        <v>3</v>
      </c>
      <c r="L56" s="8">
        <v>110</v>
      </c>
      <c r="M56" s="9">
        <v>1</v>
      </c>
      <c r="N56" s="10">
        <f>M56+K56</f>
        <v>4</v>
      </c>
      <c r="O56" s="8">
        <v>0</v>
      </c>
      <c r="P56" s="9">
        <v>0</v>
      </c>
      <c r="Q56" s="12">
        <f>P56+N56</f>
        <v>4</v>
      </c>
    </row>
  </sheetData>
  <sheetProtection formatCells="0" formatColumns="0" formatRows="0" insertColumns="0" insertRows="0" insertHyperlinks="0" deleteColumns="0" deleteRows="0" sort="0" autoFilter="0" pivotTables="0"/>
  <mergeCells count="30">
    <mergeCell ref="B55:C55"/>
    <mergeCell ref="D55:Q55"/>
    <mergeCell ref="B42:C42"/>
    <mergeCell ref="D42:Q42"/>
    <mergeCell ref="B45:C45"/>
    <mergeCell ref="D45:Q45"/>
    <mergeCell ref="B49:C49"/>
    <mergeCell ref="D49:Q49"/>
    <mergeCell ref="B29:C29"/>
    <mergeCell ref="D29:Q29"/>
    <mergeCell ref="B33:C33"/>
    <mergeCell ref="D33:Q33"/>
    <mergeCell ref="B37:C37"/>
    <mergeCell ref="D37:Q37"/>
    <mergeCell ref="O10:Q10"/>
    <mergeCell ref="O11:Q11"/>
    <mergeCell ref="B15:C15"/>
    <mergeCell ref="D15:Q15"/>
    <mergeCell ref="B18:C18"/>
    <mergeCell ref="D18:Q18"/>
    <mergeCell ref="F5:L5"/>
    <mergeCell ref="B10:C10"/>
    <mergeCell ref="D10:E10"/>
    <mergeCell ref="D11:E11"/>
    <mergeCell ref="F10:H10"/>
    <mergeCell ref="F11:H11"/>
    <mergeCell ref="I10:K10"/>
    <mergeCell ref="I11:K11"/>
    <mergeCell ref="L10:N10"/>
    <mergeCell ref="L11:N1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Jay Handley</cp:lastModifiedBy>
  <dcterms:created xsi:type="dcterms:W3CDTF">2024-03-23T20:59:35Z</dcterms:created>
  <dcterms:modified xsi:type="dcterms:W3CDTF">2024-03-23T21:00:31Z</dcterms:modified>
  <cp:category/>
</cp:coreProperties>
</file>