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bain\Desktop\"/>
    </mc:Choice>
  </mc:AlternateContent>
  <xr:revisionPtr revIDLastSave="0" documentId="8_{F8BCDEAA-7FB1-4A85-81A8-F41051BB92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1" i="1" l="1"/>
  <c r="N61" i="1"/>
  <c r="K61" i="1"/>
  <c r="H61" i="1"/>
  <c r="H60" i="1"/>
  <c r="K60" i="1" s="1"/>
  <c r="N60" i="1" s="1"/>
  <c r="Q60" i="1" s="1"/>
  <c r="Q59" i="1"/>
  <c r="N59" i="1"/>
  <c r="K59" i="1"/>
  <c r="H59" i="1"/>
  <c r="K58" i="1"/>
  <c r="N58" i="1" s="1"/>
  <c r="Q58" i="1" s="1"/>
  <c r="H58" i="1"/>
  <c r="Q56" i="1"/>
  <c r="N56" i="1"/>
  <c r="K56" i="1"/>
  <c r="H56" i="1"/>
  <c r="K55" i="1"/>
  <c r="N55" i="1" s="1"/>
  <c r="Q55" i="1" s="1"/>
  <c r="H55" i="1"/>
  <c r="Q54" i="1"/>
  <c r="N54" i="1"/>
  <c r="K54" i="1"/>
  <c r="H54" i="1"/>
  <c r="K53" i="1"/>
  <c r="N53" i="1" s="1"/>
  <c r="Q53" i="1" s="1"/>
  <c r="H53" i="1"/>
  <c r="Q52" i="1"/>
  <c r="N52" i="1"/>
  <c r="K52" i="1"/>
  <c r="H52" i="1"/>
  <c r="K51" i="1"/>
  <c r="N51" i="1" s="1"/>
  <c r="Q51" i="1" s="1"/>
  <c r="H51" i="1"/>
  <c r="Q50" i="1"/>
  <c r="N50" i="1"/>
  <c r="K50" i="1"/>
  <c r="H50" i="1"/>
  <c r="K49" i="1"/>
  <c r="N49" i="1" s="1"/>
  <c r="Q49" i="1" s="1"/>
  <c r="H49" i="1"/>
  <c r="Q47" i="1"/>
  <c r="N47" i="1"/>
  <c r="K47" i="1"/>
  <c r="H47" i="1"/>
  <c r="K46" i="1"/>
  <c r="N46" i="1" s="1"/>
  <c r="Q46" i="1" s="1"/>
  <c r="H46" i="1"/>
  <c r="Q45" i="1"/>
  <c r="N45" i="1"/>
  <c r="K45" i="1"/>
  <c r="H45" i="1"/>
  <c r="K44" i="1"/>
  <c r="N44" i="1" s="1"/>
  <c r="Q44" i="1" s="1"/>
  <c r="H44" i="1"/>
  <c r="Q43" i="1"/>
  <c r="N43" i="1"/>
  <c r="K43" i="1"/>
  <c r="H43" i="1"/>
  <c r="K42" i="1"/>
  <c r="N42" i="1" s="1"/>
  <c r="Q42" i="1" s="1"/>
  <c r="H42" i="1"/>
  <c r="Q40" i="1"/>
  <c r="N40" i="1"/>
  <c r="K40" i="1"/>
  <c r="H40" i="1"/>
  <c r="K39" i="1"/>
  <c r="N39" i="1" s="1"/>
  <c r="Q39" i="1" s="1"/>
  <c r="H39" i="1"/>
  <c r="Q38" i="1"/>
  <c r="N38" i="1"/>
  <c r="K38" i="1"/>
  <c r="H38" i="1"/>
  <c r="K36" i="1"/>
  <c r="N36" i="1" s="1"/>
  <c r="Q36" i="1" s="1"/>
  <c r="H36" i="1"/>
  <c r="Q34" i="1"/>
  <c r="N34" i="1"/>
  <c r="K34" i="1"/>
  <c r="H34" i="1"/>
  <c r="K33" i="1"/>
  <c r="N33" i="1" s="1"/>
  <c r="Q33" i="1" s="1"/>
  <c r="H33" i="1"/>
  <c r="Q32" i="1"/>
  <c r="N32" i="1"/>
  <c r="K32" i="1"/>
  <c r="H32" i="1"/>
  <c r="K31" i="1"/>
  <c r="N31" i="1" s="1"/>
  <c r="Q31" i="1" s="1"/>
  <c r="H31" i="1"/>
  <c r="Q30" i="1"/>
  <c r="N30" i="1"/>
  <c r="K30" i="1"/>
  <c r="H30" i="1"/>
  <c r="H29" i="1"/>
  <c r="K29" i="1" s="1"/>
  <c r="N29" i="1" s="1"/>
  <c r="Q29" i="1" s="1"/>
  <c r="Q28" i="1"/>
  <c r="N28" i="1"/>
  <c r="K28" i="1"/>
  <c r="H28" i="1"/>
  <c r="H26" i="1"/>
  <c r="K26" i="1" s="1"/>
  <c r="N26" i="1" s="1"/>
  <c r="Q26" i="1" s="1"/>
  <c r="Q25" i="1"/>
  <c r="N25" i="1"/>
  <c r="K25" i="1"/>
  <c r="H25" i="1"/>
  <c r="H24" i="1"/>
  <c r="K24" i="1" s="1"/>
  <c r="N24" i="1" s="1"/>
  <c r="Q24" i="1" s="1"/>
  <c r="Q23" i="1"/>
  <c r="N23" i="1"/>
  <c r="K23" i="1"/>
  <c r="H23" i="1"/>
  <c r="H22" i="1"/>
  <c r="K22" i="1" s="1"/>
  <c r="N22" i="1" s="1"/>
  <c r="Q22" i="1" s="1"/>
  <c r="Q20" i="1"/>
  <c r="N20" i="1"/>
  <c r="K20" i="1"/>
  <c r="H20" i="1"/>
  <c r="H18" i="1"/>
  <c r="K18" i="1" s="1"/>
  <c r="N18" i="1" s="1"/>
  <c r="Q18" i="1" s="1"/>
  <c r="Q17" i="1"/>
  <c r="N17" i="1"/>
  <c r="K17" i="1"/>
  <c r="H17" i="1"/>
  <c r="H16" i="1"/>
  <c r="K16" i="1" s="1"/>
  <c r="N16" i="1" s="1"/>
  <c r="Q16" i="1" s="1"/>
  <c r="Q14" i="1"/>
  <c r="N14" i="1"/>
  <c r="K14" i="1"/>
  <c r="H14" i="1"/>
  <c r="H13" i="1"/>
  <c r="K13" i="1" s="1"/>
  <c r="N13" i="1" s="1"/>
  <c r="Q13" i="1" s="1"/>
</calcChain>
</file>

<file path=xl/sharedStrings.xml><?xml version="1.0" encoding="utf-8"?>
<sst xmlns="http://schemas.openxmlformats.org/spreadsheetml/2006/main" count="79" uniqueCount="66">
  <si>
    <t>Jurassic Showdown</t>
  </si>
  <si>
    <t>Overall</t>
  </si>
  <si>
    <t>Axle Clean and Press Away - H2H</t>
  </si>
  <si>
    <t>Max Mammoth Bar Deadlift</t>
  </si>
  <si>
    <t>Sandbag to Shoulder - H2H</t>
  </si>
  <si>
    <t>Duck Walk - H2H</t>
  </si>
  <si>
    <t>Max Keg Load</t>
  </si>
  <si>
    <t>Name</t>
  </si>
  <si>
    <t>(reps)</t>
  </si>
  <si>
    <t>(lbs)</t>
  </si>
  <si>
    <t>(ft)</t>
  </si>
  <si>
    <t>Novice W HW (+)</t>
  </si>
  <si>
    <t>Place</t>
  </si>
  <si>
    <t>Total Points</t>
  </si>
  <si>
    <t>Score</t>
  </si>
  <si>
    <t>Points</t>
  </si>
  <si>
    <t>Subtotal</t>
  </si>
  <si>
    <t>Shayna O'Dea</t>
  </si>
  <si>
    <t>Boots Tobey</t>
  </si>
  <si>
    <t>Open W MW (180.4-)</t>
  </si>
  <si>
    <t>Erin Nickels</t>
  </si>
  <si>
    <t xml:space="preserve">Cassandra  Reimer </t>
  </si>
  <si>
    <t>Monica Stacey</t>
  </si>
  <si>
    <t>Masters W HW (+)</t>
  </si>
  <si>
    <t>Rachael Ballas</t>
  </si>
  <si>
    <t>Novice M SHW (+)</t>
  </si>
  <si>
    <t>Gabriel Mortensen</t>
  </si>
  <si>
    <t>Christopher  Smith</t>
  </si>
  <si>
    <t>Ramiro Cazares-Orozco</t>
  </si>
  <si>
    <t>Noah Smith</t>
  </si>
  <si>
    <t>Walter Winters</t>
  </si>
  <si>
    <t>Novice M MW (231.4-)</t>
  </si>
  <si>
    <t>Beau Marshall</t>
  </si>
  <si>
    <t>Sinclair Ballmes</t>
  </si>
  <si>
    <t>Lincoln Kasiah</t>
  </si>
  <si>
    <t>Stuart Asbury</t>
  </si>
  <si>
    <t>Garrett Medd</t>
  </si>
  <si>
    <t>Nickolas McKeever</t>
  </si>
  <si>
    <t>Andy Tatman</t>
  </si>
  <si>
    <t>Open M Adaptive</t>
  </si>
  <si>
    <t>Seth Rosenthal</t>
  </si>
  <si>
    <t>Open M LW (175.4-)</t>
  </si>
  <si>
    <t>Timothy Makin</t>
  </si>
  <si>
    <t>James Pizzariello</t>
  </si>
  <si>
    <t>Carson McDaniel</t>
  </si>
  <si>
    <t>Open M MW (231.4-)</t>
  </si>
  <si>
    <t>Jacob Fery</t>
  </si>
  <si>
    <t>Damien Cappadony</t>
  </si>
  <si>
    <t>Keygun Perez</t>
  </si>
  <si>
    <t>Pierce Frandle</t>
  </si>
  <si>
    <t>Jeff Goode</t>
  </si>
  <si>
    <t>Cody Harrelson</t>
  </si>
  <si>
    <t>Open M SHW (+)</t>
  </si>
  <si>
    <t>Sturgeon Anderson</t>
  </si>
  <si>
    <t>Bob Moyer</t>
  </si>
  <si>
    <t>Skylen O’Brien</t>
  </si>
  <si>
    <t>Blake Taylor</t>
  </si>
  <si>
    <t>David Watson</t>
  </si>
  <si>
    <t>Jessee Miller</t>
  </si>
  <si>
    <t>Justin Genter</t>
  </si>
  <si>
    <t>Steven Landon</t>
  </si>
  <si>
    <t>Masters M MW (231.4-)</t>
  </si>
  <si>
    <t>Austin Slick</t>
  </si>
  <si>
    <t>Eric Shuty</t>
  </si>
  <si>
    <t>Stephen Medina</t>
  </si>
  <si>
    <t>Marcus Ekholm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</si>
</sst>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2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10" xfId="0" applyBorder="1"/>
    <xf numFmtId="0" fontId="0" fillId="0" borderId="11" xfId="0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A4" workbookViewId="0">
      <selection activeCell="N14" sqref="N14"/>
    </sheetView>
  </sheetViews>
  <sheetFormatPr defaultRowHeight="14.4" x14ac:dyDescent="0.3"/>
  <cols>
    <col min="1" max="1" width="28" bestFit="1" customWidth="1"/>
    <col min="2" max="2" width="7" bestFit="1" customWidth="1"/>
    <col min="3" max="3" width="15.33203125" bestFit="1" customWidth="1"/>
    <col min="4" max="4" width="7" bestFit="1" customWidth="1"/>
    <col min="6" max="6" width="7" bestFit="1" customWidth="1"/>
    <col min="9" max="9" width="7" bestFit="1" customWidth="1"/>
    <col min="12" max="12" width="7" bestFit="1" customWidth="1"/>
    <col min="15" max="15" width="7" bestFit="1" customWidth="1"/>
  </cols>
  <sheetData>
    <row r="1" spans="1:17" hidden="1" x14ac:dyDescent="0.3"/>
    <row r="2" spans="1:17" hidden="1" x14ac:dyDescent="0.3"/>
    <row r="3" spans="1:17" hidden="1" x14ac:dyDescent="0.3"/>
    <row r="5" spans="1:17" ht="28.8" x14ac:dyDescent="0.55000000000000004">
      <c r="F5" s="21" t="s">
        <v>0</v>
      </c>
      <c r="G5" s="22"/>
      <c r="H5" s="22"/>
      <c r="I5" s="22"/>
      <c r="J5" s="22"/>
      <c r="K5" s="22"/>
      <c r="L5" s="22"/>
    </row>
    <row r="7" spans="1:17" hidden="1" x14ac:dyDescent="0.3"/>
    <row r="8" spans="1:17" hidden="1" x14ac:dyDescent="0.3"/>
    <row r="10" spans="1:17" x14ac:dyDescent="0.3">
      <c r="A10" s="1"/>
      <c r="B10" s="23" t="s">
        <v>1</v>
      </c>
      <c r="C10" s="23"/>
      <c r="D10" s="23" t="s">
        <v>2</v>
      </c>
      <c r="E10" s="23"/>
      <c r="F10" s="23" t="s">
        <v>3</v>
      </c>
      <c r="G10" s="23"/>
      <c r="H10" s="23"/>
      <c r="I10" s="23" t="s">
        <v>4</v>
      </c>
      <c r="J10" s="23"/>
      <c r="K10" s="23"/>
      <c r="L10" s="23" t="s">
        <v>5</v>
      </c>
      <c r="M10" s="23"/>
      <c r="N10" s="23"/>
      <c r="O10" s="23" t="s">
        <v>6</v>
      </c>
      <c r="P10" s="23"/>
      <c r="Q10" s="23"/>
    </row>
    <row r="11" spans="1:17" x14ac:dyDescent="0.3">
      <c r="A11" s="1" t="s">
        <v>7</v>
      </c>
      <c r="B11" s="1"/>
      <c r="C11" s="1"/>
      <c r="D11" s="23" t="s">
        <v>8</v>
      </c>
      <c r="E11" s="23"/>
      <c r="F11" s="23" t="s">
        <v>9</v>
      </c>
      <c r="G11" s="23"/>
      <c r="H11" s="23"/>
      <c r="I11" s="23" t="s">
        <v>8</v>
      </c>
      <c r="J11" s="23"/>
      <c r="K11" s="23"/>
      <c r="L11" s="23" t="s">
        <v>10</v>
      </c>
      <c r="M11" s="23"/>
      <c r="N11" s="23"/>
      <c r="O11" s="23" t="s">
        <v>9</v>
      </c>
      <c r="P11" s="23"/>
      <c r="Q11" s="23"/>
    </row>
    <row r="12" spans="1:17" ht="15.6" x14ac:dyDescent="0.3">
      <c r="A12" s="4" t="s">
        <v>11</v>
      </c>
      <c r="B12" s="1" t="s">
        <v>12</v>
      </c>
      <c r="C12" s="1" t="s">
        <v>13</v>
      </c>
      <c r="D12" s="1" t="s">
        <v>14</v>
      </c>
      <c r="E12" s="2" t="s">
        <v>15</v>
      </c>
      <c r="F12" s="1" t="s">
        <v>14</v>
      </c>
      <c r="G12" s="2" t="s">
        <v>15</v>
      </c>
      <c r="H12" s="3" t="s">
        <v>16</v>
      </c>
      <c r="I12" s="1" t="s">
        <v>14</v>
      </c>
      <c r="J12" s="2" t="s">
        <v>15</v>
      </c>
      <c r="K12" s="3" t="s">
        <v>16</v>
      </c>
      <c r="L12" s="1" t="s">
        <v>14</v>
      </c>
      <c r="M12" s="2" t="s">
        <v>15</v>
      </c>
      <c r="N12" s="3" t="s">
        <v>16</v>
      </c>
      <c r="O12" s="1" t="s">
        <v>14</v>
      </c>
      <c r="P12" s="2" t="s">
        <v>15</v>
      </c>
      <c r="Q12" s="3" t="s">
        <v>16</v>
      </c>
    </row>
    <row r="13" spans="1:17" x14ac:dyDescent="0.3">
      <c r="A13" s="14" t="s">
        <v>17</v>
      </c>
      <c r="B13" s="16">
        <v>1</v>
      </c>
      <c r="C13" s="19">
        <v>7.5</v>
      </c>
      <c r="D13">
        <v>7</v>
      </c>
      <c r="E13" s="5">
        <v>2</v>
      </c>
      <c r="F13">
        <v>292</v>
      </c>
      <c r="G13" s="5">
        <v>1.5</v>
      </c>
      <c r="H13" s="6">
        <f>E13+G13</f>
        <v>3.5</v>
      </c>
      <c r="I13">
        <v>3</v>
      </c>
      <c r="J13" s="5">
        <v>1</v>
      </c>
      <c r="K13" s="6">
        <f>J13+H13</f>
        <v>4.5</v>
      </c>
      <c r="L13">
        <v>134.1</v>
      </c>
      <c r="M13" s="5">
        <v>1</v>
      </c>
      <c r="N13" s="6">
        <f>M13+K13</f>
        <v>5.5</v>
      </c>
      <c r="O13">
        <v>235</v>
      </c>
      <c r="P13" s="5">
        <v>2</v>
      </c>
      <c r="Q13" s="12">
        <f>P13+N13</f>
        <v>7.5</v>
      </c>
    </row>
    <row r="14" spans="1:17" x14ac:dyDescent="0.3">
      <c r="A14" s="14" t="s">
        <v>18</v>
      </c>
      <c r="B14" s="16">
        <v>1</v>
      </c>
      <c r="C14" s="19">
        <v>7.5</v>
      </c>
      <c r="D14">
        <v>6</v>
      </c>
      <c r="E14" s="5">
        <v>1</v>
      </c>
      <c r="F14">
        <v>292</v>
      </c>
      <c r="G14" s="5">
        <v>1.5</v>
      </c>
      <c r="H14" s="6">
        <f>E14+G14</f>
        <v>2.5</v>
      </c>
      <c r="I14">
        <v>5</v>
      </c>
      <c r="J14" s="5">
        <v>2</v>
      </c>
      <c r="K14" s="6">
        <f>J14+H14</f>
        <v>4.5</v>
      </c>
      <c r="L14">
        <v>147</v>
      </c>
      <c r="M14" s="5">
        <v>2</v>
      </c>
      <c r="N14" s="6">
        <f>M14+K14</f>
        <v>6.5</v>
      </c>
      <c r="O14">
        <v>200</v>
      </c>
      <c r="P14" s="5">
        <v>1</v>
      </c>
      <c r="Q14" s="12">
        <f>P14+N14</f>
        <v>7.5</v>
      </c>
    </row>
    <row r="15" spans="1:17" ht="15.6" x14ac:dyDescent="0.3">
      <c r="A15" s="4" t="s">
        <v>19</v>
      </c>
      <c r="B15" s="24"/>
      <c r="C15" s="25"/>
      <c r="D15" s="2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5"/>
    </row>
    <row r="16" spans="1:17" x14ac:dyDescent="0.3">
      <c r="A16" s="14" t="s">
        <v>20</v>
      </c>
      <c r="B16" s="16">
        <v>1</v>
      </c>
      <c r="C16" s="19">
        <v>13.5</v>
      </c>
      <c r="D16">
        <v>10</v>
      </c>
      <c r="E16" s="5">
        <v>2.5</v>
      </c>
      <c r="F16">
        <v>442</v>
      </c>
      <c r="G16" s="5">
        <v>3</v>
      </c>
      <c r="H16" s="6">
        <f>E16+G16</f>
        <v>5.5</v>
      </c>
      <c r="I16">
        <v>3</v>
      </c>
      <c r="J16" s="5">
        <v>3</v>
      </c>
      <c r="K16" s="6">
        <f>J16+H16</f>
        <v>8.5</v>
      </c>
      <c r="L16">
        <v>92</v>
      </c>
      <c r="M16" s="5">
        <v>2</v>
      </c>
      <c r="N16" s="6">
        <f>M16+K16</f>
        <v>10.5</v>
      </c>
      <c r="O16">
        <v>270</v>
      </c>
      <c r="P16" s="5">
        <v>3</v>
      </c>
      <c r="Q16" s="12">
        <f>P16+N16</f>
        <v>13.5</v>
      </c>
    </row>
    <row r="17" spans="1:17" x14ac:dyDescent="0.3">
      <c r="A17" s="14" t="s">
        <v>21</v>
      </c>
      <c r="B17" s="17">
        <v>2</v>
      </c>
      <c r="C17" s="19">
        <v>7.5</v>
      </c>
      <c r="D17">
        <v>10</v>
      </c>
      <c r="E17" s="5">
        <v>2.5</v>
      </c>
      <c r="F17">
        <v>352</v>
      </c>
      <c r="G17" s="5">
        <v>2</v>
      </c>
      <c r="H17" s="6">
        <f>E17+G17</f>
        <v>4.5</v>
      </c>
      <c r="I17">
        <v>0</v>
      </c>
      <c r="J17" s="5">
        <v>0</v>
      </c>
      <c r="K17" s="6">
        <f>J17+H17</f>
        <v>4.5</v>
      </c>
      <c r="L17">
        <v>59.4</v>
      </c>
      <c r="M17" s="5">
        <v>1</v>
      </c>
      <c r="N17" s="6">
        <f>M17+K17</f>
        <v>5.5</v>
      </c>
      <c r="O17">
        <v>235</v>
      </c>
      <c r="P17" s="5">
        <v>2</v>
      </c>
      <c r="Q17" s="12">
        <f>P17+N17</f>
        <v>7.5</v>
      </c>
    </row>
    <row r="18" spans="1:17" x14ac:dyDescent="0.3">
      <c r="A18" s="14" t="s">
        <v>22</v>
      </c>
      <c r="B18" s="18">
        <v>3</v>
      </c>
      <c r="C18" s="19">
        <v>6</v>
      </c>
      <c r="D18">
        <v>5</v>
      </c>
      <c r="E18" s="5">
        <v>1</v>
      </c>
      <c r="F18">
        <v>292</v>
      </c>
      <c r="G18" s="5">
        <v>1</v>
      </c>
      <c r="H18" s="6">
        <f>E18+G18</f>
        <v>2</v>
      </c>
      <c r="I18">
        <v>0</v>
      </c>
      <c r="J18" s="5">
        <v>0</v>
      </c>
      <c r="K18" s="6">
        <f>J18+H18</f>
        <v>2</v>
      </c>
      <c r="L18">
        <v>104.8</v>
      </c>
      <c r="M18" s="5">
        <v>3</v>
      </c>
      <c r="N18" s="6">
        <f>M18+K18</f>
        <v>5</v>
      </c>
      <c r="O18">
        <v>200</v>
      </c>
      <c r="P18" s="5">
        <v>1</v>
      </c>
      <c r="Q18" s="12">
        <f>P18+N18</f>
        <v>6</v>
      </c>
    </row>
    <row r="19" spans="1:17" ht="15.6" x14ac:dyDescent="0.3">
      <c r="A19" s="4" t="s">
        <v>23</v>
      </c>
      <c r="B19" s="24"/>
      <c r="C19" s="25"/>
      <c r="D19" s="24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5"/>
    </row>
    <row r="20" spans="1:17" x14ac:dyDescent="0.3">
      <c r="A20" s="14" t="s">
        <v>24</v>
      </c>
      <c r="B20" s="16">
        <v>1</v>
      </c>
      <c r="C20" s="19">
        <v>5</v>
      </c>
      <c r="D20">
        <v>20</v>
      </c>
      <c r="E20" s="5">
        <v>1</v>
      </c>
      <c r="F20">
        <v>332</v>
      </c>
      <c r="G20" s="5">
        <v>1</v>
      </c>
      <c r="H20" s="6">
        <f>E20+G20</f>
        <v>2</v>
      </c>
      <c r="I20">
        <v>5</v>
      </c>
      <c r="J20" s="5">
        <v>1</v>
      </c>
      <c r="K20" s="6">
        <f>J20+H20</f>
        <v>3</v>
      </c>
      <c r="L20">
        <v>97.6</v>
      </c>
      <c r="M20" s="5">
        <v>1</v>
      </c>
      <c r="N20" s="6">
        <f>M20+K20</f>
        <v>4</v>
      </c>
      <c r="O20">
        <v>160</v>
      </c>
      <c r="P20" s="5">
        <v>1</v>
      </c>
      <c r="Q20" s="12">
        <f>P20+N20</f>
        <v>5</v>
      </c>
    </row>
    <row r="21" spans="1:17" ht="15.6" x14ac:dyDescent="0.3">
      <c r="A21" s="4" t="s">
        <v>25</v>
      </c>
      <c r="B21" s="24"/>
      <c r="C21" s="25"/>
      <c r="D21" s="24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5"/>
    </row>
    <row r="22" spans="1:17" x14ac:dyDescent="0.3">
      <c r="A22" s="14" t="s">
        <v>26</v>
      </c>
      <c r="B22" s="16">
        <v>1</v>
      </c>
      <c r="C22" s="19">
        <v>25</v>
      </c>
      <c r="D22">
        <v>15</v>
      </c>
      <c r="E22" s="5">
        <v>5</v>
      </c>
      <c r="F22">
        <v>602</v>
      </c>
      <c r="G22" s="5">
        <v>5</v>
      </c>
      <c r="H22" s="6">
        <f>E22+G22</f>
        <v>10</v>
      </c>
      <c r="I22">
        <v>8</v>
      </c>
      <c r="J22" s="5">
        <v>5</v>
      </c>
      <c r="K22" s="6">
        <f>J22+H22</f>
        <v>15</v>
      </c>
      <c r="L22">
        <v>160</v>
      </c>
      <c r="M22" s="5">
        <v>5</v>
      </c>
      <c r="N22" s="6">
        <f>M22+K22</f>
        <v>20</v>
      </c>
      <c r="O22">
        <v>436</v>
      </c>
      <c r="P22" s="5">
        <v>5</v>
      </c>
      <c r="Q22" s="12">
        <f>P22+N22</f>
        <v>25</v>
      </c>
    </row>
    <row r="23" spans="1:17" x14ac:dyDescent="0.3">
      <c r="A23" s="14" t="s">
        <v>27</v>
      </c>
      <c r="B23" s="17">
        <v>2</v>
      </c>
      <c r="C23" s="19">
        <v>16.5</v>
      </c>
      <c r="D23">
        <v>11</v>
      </c>
      <c r="E23" s="5">
        <v>3</v>
      </c>
      <c r="F23">
        <v>562</v>
      </c>
      <c r="G23" s="5">
        <v>3.5</v>
      </c>
      <c r="H23" s="6">
        <f>E23+G23</f>
        <v>6.5</v>
      </c>
      <c r="I23">
        <v>3</v>
      </c>
      <c r="J23" s="5">
        <v>2.5</v>
      </c>
      <c r="K23" s="6">
        <f>J23+H23</f>
        <v>9</v>
      </c>
      <c r="L23">
        <v>126</v>
      </c>
      <c r="M23" s="5">
        <v>4</v>
      </c>
      <c r="N23" s="6">
        <f>M23+K23</f>
        <v>13</v>
      </c>
      <c r="O23">
        <v>348</v>
      </c>
      <c r="P23" s="5">
        <v>3.5</v>
      </c>
      <c r="Q23" s="12">
        <f>P23+N23</f>
        <v>16.5</v>
      </c>
    </row>
    <row r="24" spans="1:17" x14ac:dyDescent="0.3">
      <c r="A24" s="14" t="s">
        <v>28</v>
      </c>
      <c r="B24" s="18">
        <v>3</v>
      </c>
      <c r="C24" s="19">
        <v>14.5</v>
      </c>
      <c r="D24">
        <v>12</v>
      </c>
      <c r="E24" s="5">
        <v>4</v>
      </c>
      <c r="F24">
        <v>562</v>
      </c>
      <c r="G24" s="5">
        <v>3.5</v>
      </c>
      <c r="H24" s="6">
        <f>E24+G24</f>
        <v>7.5</v>
      </c>
      <c r="I24">
        <v>3</v>
      </c>
      <c r="J24" s="5">
        <v>2.5</v>
      </c>
      <c r="K24" s="6">
        <f>J24+H24</f>
        <v>10</v>
      </c>
      <c r="L24">
        <v>58</v>
      </c>
      <c r="M24" s="5">
        <v>1</v>
      </c>
      <c r="N24" s="6">
        <f>M24+K24</f>
        <v>11</v>
      </c>
      <c r="O24">
        <v>348</v>
      </c>
      <c r="P24" s="5">
        <v>3.5</v>
      </c>
      <c r="Q24" s="12">
        <f>P24+N24</f>
        <v>14.5</v>
      </c>
    </row>
    <row r="25" spans="1:17" x14ac:dyDescent="0.3">
      <c r="A25" s="14" t="s">
        <v>29</v>
      </c>
      <c r="B25" s="7">
        <v>4</v>
      </c>
      <c r="C25" s="19">
        <v>10</v>
      </c>
      <c r="D25">
        <v>3</v>
      </c>
      <c r="E25" s="5">
        <v>1.5</v>
      </c>
      <c r="F25">
        <v>402</v>
      </c>
      <c r="G25" s="5">
        <v>1.5</v>
      </c>
      <c r="H25" s="6">
        <f>E25+G25</f>
        <v>3</v>
      </c>
      <c r="I25">
        <v>3</v>
      </c>
      <c r="J25" s="5">
        <v>2.5</v>
      </c>
      <c r="K25" s="6">
        <f>J25+H25</f>
        <v>5.5</v>
      </c>
      <c r="L25">
        <v>125</v>
      </c>
      <c r="M25" s="5">
        <v>3</v>
      </c>
      <c r="N25" s="6">
        <f>M25+K25</f>
        <v>8.5</v>
      </c>
      <c r="O25">
        <v>304</v>
      </c>
      <c r="P25" s="5">
        <v>1.5</v>
      </c>
      <c r="Q25" s="12">
        <f>P25+N25</f>
        <v>10</v>
      </c>
    </row>
    <row r="26" spans="1:17" x14ac:dyDescent="0.3">
      <c r="A26" s="14" t="s">
        <v>30</v>
      </c>
      <c r="B26" s="7">
        <v>5</v>
      </c>
      <c r="C26" s="19">
        <v>9</v>
      </c>
      <c r="D26">
        <v>3</v>
      </c>
      <c r="E26" s="5">
        <v>1.5</v>
      </c>
      <c r="F26">
        <v>402</v>
      </c>
      <c r="G26" s="5">
        <v>1.5</v>
      </c>
      <c r="H26" s="6">
        <f>E26+G26</f>
        <v>3</v>
      </c>
      <c r="I26">
        <v>3</v>
      </c>
      <c r="J26" s="5">
        <v>2.5</v>
      </c>
      <c r="K26" s="6">
        <f>J26+H26</f>
        <v>5.5</v>
      </c>
      <c r="L26">
        <v>86</v>
      </c>
      <c r="M26" s="5">
        <v>2</v>
      </c>
      <c r="N26" s="6">
        <f>M26+K26</f>
        <v>7.5</v>
      </c>
      <c r="O26">
        <v>304</v>
      </c>
      <c r="P26" s="5">
        <v>1.5</v>
      </c>
      <c r="Q26" s="12">
        <f>P26+N26</f>
        <v>9</v>
      </c>
    </row>
    <row r="27" spans="1:17" ht="15.6" x14ac:dyDescent="0.3">
      <c r="A27" s="4" t="s">
        <v>31</v>
      </c>
      <c r="B27" s="24"/>
      <c r="C27" s="25"/>
      <c r="D27" s="24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5"/>
    </row>
    <row r="28" spans="1:17" x14ac:dyDescent="0.3">
      <c r="A28" s="14" t="s">
        <v>32</v>
      </c>
      <c r="B28" s="16">
        <v>1</v>
      </c>
      <c r="C28" s="19">
        <v>29</v>
      </c>
      <c r="D28">
        <v>8</v>
      </c>
      <c r="E28" s="5">
        <v>5.5</v>
      </c>
      <c r="F28">
        <v>512</v>
      </c>
      <c r="G28" s="5">
        <v>6</v>
      </c>
      <c r="H28" s="6">
        <f t="shared" ref="H28:H34" si="0">E28+G28</f>
        <v>11.5</v>
      </c>
      <c r="I28">
        <v>9</v>
      </c>
      <c r="J28" s="5">
        <v>6.5</v>
      </c>
      <c r="K28" s="6">
        <f t="shared" ref="K28:K34" si="1">J28+H28</f>
        <v>18</v>
      </c>
      <c r="L28">
        <v>133.9</v>
      </c>
      <c r="M28" s="5">
        <v>6</v>
      </c>
      <c r="N28" s="6">
        <f t="shared" ref="N28:N34" si="2">M28+K28</f>
        <v>24</v>
      </c>
      <c r="O28">
        <v>326</v>
      </c>
      <c r="P28" s="5">
        <v>5</v>
      </c>
      <c r="Q28" s="12">
        <f t="shared" ref="Q28:Q34" si="3">P28+N28</f>
        <v>29</v>
      </c>
    </row>
    <row r="29" spans="1:17" x14ac:dyDescent="0.3">
      <c r="A29" s="14" t="s">
        <v>33</v>
      </c>
      <c r="B29" s="17">
        <v>2</v>
      </c>
      <c r="C29" s="19">
        <v>27.5</v>
      </c>
      <c r="D29">
        <v>6</v>
      </c>
      <c r="E29" s="5">
        <v>3</v>
      </c>
      <c r="F29">
        <v>472</v>
      </c>
      <c r="G29" s="5">
        <v>4</v>
      </c>
      <c r="H29" s="6">
        <f t="shared" si="0"/>
        <v>7</v>
      </c>
      <c r="I29">
        <v>9</v>
      </c>
      <c r="J29" s="5">
        <v>6.5</v>
      </c>
      <c r="K29" s="6">
        <f t="shared" si="1"/>
        <v>13.5</v>
      </c>
      <c r="L29">
        <v>160</v>
      </c>
      <c r="M29" s="5">
        <v>7</v>
      </c>
      <c r="N29" s="6">
        <f t="shared" si="2"/>
        <v>20.5</v>
      </c>
      <c r="O29">
        <v>348</v>
      </c>
      <c r="P29" s="5">
        <v>7</v>
      </c>
      <c r="Q29" s="12">
        <f t="shared" si="3"/>
        <v>27.5</v>
      </c>
    </row>
    <row r="30" spans="1:17" x14ac:dyDescent="0.3">
      <c r="A30" s="14" t="s">
        <v>34</v>
      </c>
      <c r="B30" s="18">
        <v>3</v>
      </c>
      <c r="C30" s="19">
        <v>25</v>
      </c>
      <c r="D30">
        <v>10</v>
      </c>
      <c r="E30" s="5">
        <v>7</v>
      </c>
      <c r="F30">
        <v>602</v>
      </c>
      <c r="G30" s="5">
        <v>7</v>
      </c>
      <c r="H30" s="6">
        <f t="shared" si="0"/>
        <v>14</v>
      </c>
      <c r="I30">
        <v>6</v>
      </c>
      <c r="J30" s="5">
        <v>2</v>
      </c>
      <c r="K30" s="6">
        <f t="shared" si="1"/>
        <v>16</v>
      </c>
      <c r="L30">
        <v>93</v>
      </c>
      <c r="M30" s="5">
        <v>4</v>
      </c>
      <c r="N30" s="6">
        <f t="shared" si="2"/>
        <v>20</v>
      </c>
      <c r="O30">
        <v>326</v>
      </c>
      <c r="P30" s="5">
        <v>5</v>
      </c>
      <c r="Q30" s="12">
        <f t="shared" si="3"/>
        <v>25</v>
      </c>
    </row>
    <row r="31" spans="1:17" x14ac:dyDescent="0.3">
      <c r="A31" s="14" t="s">
        <v>35</v>
      </c>
      <c r="B31" s="7">
        <v>4</v>
      </c>
      <c r="C31" s="19">
        <v>21</v>
      </c>
      <c r="D31">
        <v>7</v>
      </c>
      <c r="E31" s="5">
        <v>4</v>
      </c>
      <c r="F31">
        <v>422</v>
      </c>
      <c r="G31" s="5">
        <v>2</v>
      </c>
      <c r="H31" s="6">
        <f t="shared" si="0"/>
        <v>6</v>
      </c>
      <c r="I31">
        <v>8</v>
      </c>
      <c r="J31" s="5">
        <v>5</v>
      </c>
      <c r="K31" s="6">
        <f t="shared" si="1"/>
        <v>11</v>
      </c>
      <c r="L31">
        <v>120</v>
      </c>
      <c r="M31" s="5">
        <v>5</v>
      </c>
      <c r="N31" s="6">
        <f t="shared" si="2"/>
        <v>16</v>
      </c>
      <c r="O31">
        <v>326</v>
      </c>
      <c r="P31" s="5">
        <v>5</v>
      </c>
      <c r="Q31" s="12">
        <f t="shared" si="3"/>
        <v>21</v>
      </c>
    </row>
    <row r="32" spans="1:17" x14ac:dyDescent="0.3">
      <c r="A32" s="14" t="s">
        <v>36</v>
      </c>
      <c r="B32" s="7">
        <v>5</v>
      </c>
      <c r="C32" s="19">
        <v>15</v>
      </c>
      <c r="D32">
        <v>8</v>
      </c>
      <c r="E32" s="5">
        <v>5.5</v>
      </c>
      <c r="F32">
        <v>442</v>
      </c>
      <c r="G32" s="5">
        <v>3</v>
      </c>
      <c r="H32" s="6">
        <f t="shared" si="0"/>
        <v>8.5</v>
      </c>
      <c r="I32">
        <v>7</v>
      </c>
      <c r="J32" s="5">
        <v>3.5</v>
      </c>
      <c r="K32" s="6">
        <f t="shared" si="1"/>
        <v>12</v>
      </c>
      <c r="L32">
        <v>60</v>
      </c>
      <c r="M32" s="5">
        <v>1</v>
      </c>
      <c r="N32" s="6">
        <f t="shared" si="2"/>
        <v>13</v>
      </c>
      <c r="O32">
        <v>260</v>
      </c>
      <c r="P32" s="5">
        <v>2</v>
      </c>
      <c r="Q32" s="12">
        <f t="shared" si="3"/>
        <v>15</v>
      </c>
    </row>
    <row r="33" spans="1:17" x14ac:dyDescent="0.3">
      <c r="A33" s="14" t="s">
        <v>37</v>
      </c>
      <c r="B33" s="7">
        <v>6</v>
      </c>
      <c r="C33" s="19">
        <v>12.5</v>
      </c>
      <c r="D33">
        <v>4</v>
      </c>
      <c r="E33" s="5">
        <v>2</v>
      </c>
      <c r="F33">
        <v>382</v>
      </c>
      <c r="G33" s="5">
        <v>1</v>
      </c>
      <c r="H33" s="6">
        <f t="shared" si="0"/>
        <v>3</v>
      </c>
      <c r="I33">
        <v>7</v>
      </c>
      <c r="J33" s="5">
        <v>3.5</v>
      </c>
      <c r="K33" s="6">
        <f t="shared" si="1"/>
        <v>6.5</v>
      </c>
      <c r="L33">
        <v>87</v>
      </c>
      <c r="M33" s="5">
        <v>3</v>
      </c>
      <c r="N33" s="6">
        <f t="shared" si="2"/>
        <v>9.5</v>
      </c>
      <c r="O33">
        <v>282</v>
      </c>
      <c r="P33" s="5">
        <v>3</v>
      </c>
      <c r="Q33" s="12">
        <f t="shared" si="3"/>
        <v>12.5</v>
      </c>
    </row>
    <row r="34" spans="1:17" x14ac:dyDescent="0.3">
      <c r="A34" s="14" t="s">
        <v>38</v>
      </c>
      <c r="B34" s="7">
        <v>7</v>
      </c>
      <c r="C34" s="19">
        <v>9</v>
      </c>
      <c r="D34">
        <v>0</v>
      </c>
      <c r="E34" s="5">
        <v>0</v>
      </c>
      <c r="F34">
        <v>492</v>
      </c>
      <c r="G34" s="5">
        <v>5</v>
      </c>
      <c r="H34" s="6">
        <f t="shared" si="0"/>
        <v>5</v>
      </c>
      <c r="I34">
        <v>4</v>
      </c>
      <c r="J34" s="5">
        <v>1</v>
      </c>
      <c r="K34" s="6">
        <f t="shared" si="1"/>
        <v>6</v>
      </c>
      <c r="L34">
        <v>70</v>
      </c>
      <c r="M34" s="5">
        <v>2</v>
      </c>
      <c r="N34" s="6">
        <f t="shared" si="2"/>
        <v>8</v>
      </c>
      <c r="O34">
        <v>150</v>
      </c>
      <c r="P34" s="5">
        <v>1</v>
      </c>
      <c r="Q34" s="12">
        <f t="shared" si="3"/>
        <v>9</v>
      </c>
    </row>
    <row r="35" spans="1:17" ht="15.6" x14ac:dyDescent="0.3">
      <c r="A35" s="4" t="s">
        <v>39</v>
      </c>
      <c r="B35" s="24"/>
      <c r="C35" s="25"/>
      <c r="D35" s="24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5"/>
    </row>
    <row r="36" spans="1:17" x14ac:dyDescent="0.3">
      <c r="A36" s="14" t="s">
        <v>40</v>
      </c>
      <c r="B36" s="16">
        <v>1</v>
      </c>
      <c r="C36" s="19">
        <v>5</v>
      </c>
      <c r="D36">
        <v>2</v>
      </c>
      <c r="E36" s="5">
        <v>1</v>
      </c>
      <c r="F36">
        <v>532</v>
      </c>
      <c r="G36" s="5">
        <v>1</v>
      </c>
      <c r="H36" s="6">
        <f>E36+G36</f>
        <v>2</v>
      </c>
      <c r="I36">
        <v>8</v>
      </c>
      <c r="J36" s="5">
        <v>1</v>
      </c>
      <c r="K36" s="6">
        <f>J36+H36</f>
        <v>3</v>
      </c>
      <c r="L36">
        <v>51</v>
      </c>
      <c r="M36" s="5">
        <v>1</v>
      </c>
      <c r="N36" s="6">
        <f>M36+K36</f>
        <v>4</v>
      </c>
      <c r="O36">
        <v>51</v>
      </c>
      <c r="P36" s="5">
        <v>1</v>
      </c>
      <c r="Q36" s="12">
        <f>P36+N36</f>
        <v>5</v>
      </c>
    </row>
    <row r="37" spans="1:17" ht="15.6" x14ac:dyDescent="0.3">
      <c r="A37" s="4" t="s">
        <v>41</v>
      </c>
      <c r="B37" s="24"/>
      <c r="C37" s="25"/>
      <c r="D37" s="2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5"/>
    </row>
    <row r="38" spans="1:17" x14ac:dyDescent="0.3">
      <c r="A38" s="14" t="s">
        <v>42</v>
      </c>
      <c r="B38" s="16">
        <v>1</v>
      </c>
      <c r="C38" s="19">
        <v>13</v>
      </c>
      <c r="D38">
        <v>9</v>
      </c>
      <c r="E38" s="5">
        <v>3</v>
      </c>
      <c r="F38">
        <v>512</v>
      </c>
      <c r="G38" s="5">
        <v>2.5</v>
      </c>
      <c r="H38" s="6">
        <f>E38+G38</f>
        <v>5.5</v>
      </c>
      <c r="I38">
        <v>4</v>
      </c>
      <c r="J38" s="5">
        <v>3</v>
      </c>
      <c r="K38" s="6">
        <f>J38+H38</f>
        <v>8.5</v>
      </c>
      <c r="L38">
        <v>46</v>
      </c>
      <c r="M38" s="5">
        <v>2</v>
      </c>
      <c r="N38" s="6">
        <f>M38+K38</f>
        <v>10.5</v>
      </c>
      <c r="O38">
        <v>304</v>
      </c>
      <c r="P38" s="5">
        <v>2.5</v>
      </c>
      <c r="Q38" s="12">
        <f>P38+N38</f>
        <v>13</v>
      </c>
    </row>
    <row r="39" spans="1:17" x14ac:dyDescent="0.3">
      <c r="A39" s="14" t="s">
        <v>43</v>
      </c>
      <c r="B39" s="17">
        <v>2</v>
      </c>
      <c r="C39" s="19">
        <v>12</v>
      </c>
      <c r="D39">
        <v>2</v>
      </c>
      <c r="E39" s="5">
        <v>2</v>
      </c>
      <c r="F39">
        <v>512</v>
      </c>
      <c r="G39" s="5">
        <v>2.5</v>
      </c>
      <c r="H39" s="6">
        <f>E39+G39</f>
        <v>4.5</v>
      </c>
      <c r="I39">
        <v>3</v>
      </c>
      <c r="J39" s="5">
        <v>2</v>
      </c>
      <c r="K39" s="6">
        <f>J39+H39</f>
        <v>6.5</v>
      </c>
      <c r="L39">
        <v>53</v>
      </c>
      <c r="M39" s="5">
        <v>3</v>
      </c>
      <c r="N39" s="6">
        <f>M39+K39</f>
        <v>9.5</v>
      </c>
      <c r="O39">
        <v>304</v>
      </c>
      <c r="P39" s="5">
        <v>2.5</v>
      </c>
      <c r="Q39" s="12">
        <f>P39+N39</f>
        <v>12</v>
      </c>
    </row>
    <row r="40" spans="1:17" x14ac:dyDescent="0.3">
      <c r="A40" s="14" t="s">
        <v>44</v>
      </c>
      <c r="B40" s="18">
        <v>3</v>
      </c>
      <c r="C40" s="19">
        <v>2</v>
      </c>
      <c r="D40">
        <v>0</v>
      </c>
      <c r="E40" s="5">
        <v>0</v>
      </c>
      <c r="F40">
        <v>0</v>
      </c>
      <c r="G40" s="5">
        <v>0</v>
      </c>
      <c r="H40" s="6">
        <f>E40+G40</f>
        <v>0</v>
      </c>
      <c r="I40">
        <v>0</v>
      </c>
      <c r="J40" s="5">
        <v>0</v>
      </c>
      <c r="K40" s="6">
        <f>J40+H40</f>
        <v>0</v>
      </c>
      <c r="L40">
        <v>28</v>
      </c>
      <c r="M40" s="5">
        <v>1</v>
      </c>
      <c r="N40" s="6">
        <f>M40+K40</f>
        <v>1</v>
      </c>
      <c r="O40">
        <v>282</v>
      </c>
      <c r="P40" s="5">
        <v>1</v>
      </c>
      <c r="Q40" s="12">
        <f>P40+N40</f>
        <v>2</v>
      </c>
    </row>
    <row r="41" spans="1:17" ht="15.6" x14ac:dyDescent="0.3">
      <c r="A41" s="4" t="s">
        <v>45</v>
      </c>
      <c r="B41" s="24"/>
      <c r="C41" s="25"/>
      <c r="D41" s="24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5"/>
    </row>
    <row r="42" spans="1:17" x14ac:dyDescent="0.3">
      <c r="A42" s="14" t="s">
        <v>46</v>
      </c>
      <c r="B42" s="16">
        <v>1</v>
      </c>
      <c r="C42" s="19">
        <v>30</v>
      </c>
      <c r="D42">
        <v>12</v>
      </c>
      <c r="E42" s="5">
        <v>6</v>
      </c>
      <c r="F42">
        <v>652</v>
      </c>
      <c r="G42" s="5">
        <v>6</v>
      </c>
      <c r="H42" s="6">
        <f t="shared" ref="H42:H47" si="4">E42+G42</f>
        <v>12</v>
      </c>
      <c r="I42">
        <v>6</v>
      </c>
      <c r="J42" s="5">
        <v>6</v>
      </c>
      <c r="K42" s="6">
        <f t="shared" ref="K42:K47" si="5">J42+H42</f>
        <v>18</v>
      </c>
      <c r="L42">
        <v>120</v>
      </c>
      <c r="M42" s="5">
        <v>6</v>
      </c>
      <c r="N42" s="6">
        <f t="shared" ref="N42:N47" si="6">M42+K42</f>
        <v>24</v>
      </c>
      <c r="O42">
        <v>436</v>
      </c>
      <c r="P42" s="5">
        <v>6</v>
      </c>
      <c r="Q42" s="12">
        <f t="shared" ref="Q42:Q47" si="7">P42+N42</f>
        <v>30</v>
      </c>
    </row>
    <row r="43" spans="1:17" x14ac:dyDescent="0.3">
      <c r="A43" s="14" t="s">
        <v>47</v>
      </c>
      <c r="B43" s="17">
        <v>2</v>
      </c>
      <c r="C43" s="19">
        <v>21.5</v>
      </c>
      <c r="D43">
        <v>10</v>
      </c>
      <c r="E43" s="5">
        <v>5</v>
      </c>
      <c r="F43">
        <v>602</v>
      </c>
      <c r="G43" s="5">
        <v>4.5</v>
      </c>
      <c r="H43" s="6">
        <f t="shared" si="4"/>
        <v>9.5</v>
      </c>
      <c r="I43">
        <v>4</v>
      </c>
      <c r="J43" s="5">
        <v>5</v>
      </c>
      <c r="K43" s="6">
        <f t="shared" si="5"/>
        <v>14.5</v>
      </c>
      <c r="L43">
        <v>73</v>
      </c>
      <c r="M43" s="5">
        <v>2</v>
      </c>
      <c r="N43" s="6">
        <f t="shared" si="6"/>
        <v>16.5</v>
      </c>
      <c r="O43">
        <v>392</v>
      </c>
      <c r="P43" s="5">
        <v>5</v>
      </c>
      <c r="Q43" s="12">
        <f t="shared" si="7"/>
        <v>21.5</v>
      </c>
    </row>
    <row r="44" spans="1:17" x14ac:dyDescent="0.3">
      <c r="A44" s="14" t="s">
        <v>48</v>
      </c>
      <c r="B44" s="18">
        <v>3</v>
      </c>
      <c r="C44" s="19">
        <v>16</v>
      </c>
      <c r="D44">
        <v>4</v>
      </c>
      <c r="E44" s="5">
        <v>3.5</v>
      </c>
      <c r="F44">
        <v>512</v>
      </c>
      <c r="G44" s="5">
        <v>3</v>
      </c>
      <c r="H44" s="6">
        <f t="shared" si="4"/>
        <v>6.5</v>
      </c>
      <c r="I44">
        <v>2</v>
      </c>
      <c r="J44" s="5">
        <v>3.5</v>
      </c>
      <c r="K44" s="6">
        <f t="shared" si="5"/>
        <v>10</v>
      </c>
      <c r="L44">
        <v>98.9</v>
      </c>
      <c r="M44" s="5">
        <v>5</v>
      </c>
      <c r="N44" s="6">
        <f t="shared" si="6"/>
        <v>15</v>
      </c>
      <c r="O44">
        <v>304</v>
      </c>
      <c r="P44" s="5">
        <v>1</v>
      </c>
      <c r="Q44" s="12">
        <f t="shared" si="7"/>
        <v>16</v>
      </c>
    </row>
    <row r="45" spans="1:17" x14ac:dyDescent="0.3">
      <c r="A45" s="14" t="s">
        <v>49</v>
      </c>
      <c r="B45" s="7">
        <v>4</v>
      </c>
      <c r="C45" s="19">
        <v>15.5</v>
      </c>
      <c r="D45">
        <v>3</v>
      </c>
      <c r="E45" s="5">
        <v>1.5</v>
      </c>
      <c r="F45">
        <v>602</v>
      </c>
      <c r="G45" s="5">
        <v>4.5</v>
      </c>
      <c r="H45" s="6">
        <f t="shared" si="4"/>
        <v>6</v>
      </c>
      <c r="I45">
        <v>1</v>
      </c>
      <c r="J45" s="5">
        <v>1.5</v>
      </c>
      <c r="K45" s="6">
        <f t="shared" si="5"/>
        <v>7.5</v>
      </c>
      <c r="L45">
        <v>95</v>
      </c>
      <c r="M45" s="5">
        <v>4</v>
      </c>
      <c r="N45" s="6">
        <f t="shared" si="6"/>
        <v>11.5</v>
      </c>
      <c r="O45">
        <v>348</v>
      </c>
      <c r="P45" s="5">
        <v>4</v>
      </c>
      <c r="Q45" s="12">
        <f t="shared" si="7"/>
        <v>15.5</v>
      </c>
    </row>
    <row r="46" spans="1:17" x14ac:dyDescent="0.3">
      <c r="A46" s="14" t="s">
        <v>50</v>
      </c>
      <c r="B46" s="7">
        <v>5</v>
      </c>
      <c r="C46" s="19">
        <v>12</v>
      </c>
      <c r="D46">
        <v>4</v>
      </c>
      <c r="E46" s="5">
        <v>3.5</v>
      </c>
      <c r="F46">
        <v>472</v>
      </c>
      <c r="G46" s="5">
        <v>1.5</v>
      </c>
      <c r="H46" s="6">
        <f t="shared" si="4"/>
        <v>5</v>
      </c>
      <c r="I46">
        <v>1</v>
      </c>
      <c r="J46" s="5">
        <v>1.5</v>
      </c>
      <c r="K46" s="6">
        <f t="shared" si="5"/>
        <v>6.5</v>
      </c>
      <c r="L46">
        <v>82.3</v>
      </c>
      <c r="M46" s="5">
        <v>3</v>
      </c>
      <c r="N46" s="6">
        <f t="shared" si="6"/>
        <v>9.5</v>
      </c>
      <c r="O46">
        <v>326</v>
      </c>
      <c r="P46" s="5">
        <v>2.5</v>
      </c>
      <c r="Q46" s="12">
        <f t="shared" si="7"/>
        <v>12</v>
      </c>
    </row>
    <row r="47" spans="1:17" x14ac:dyDescent="0.3">
      <c r="A47" s="14" t="s">
        <v>51</v>
      </c>
      <c r="B47" s="7">
        <v>6</v>
      </c>
      <c r="C47" s="19">
        <v>10</v>
      </c>
      <c r="D47">
        <v>3</v>
      </c>
      <c r="E47" s="5">
        <v>1.5</v>
      </c>
      <c r="F47">
        <v>472</v>
      </c>
      <c r="G47" s="5">
        <v>1.5</v>
      </c>
      <c r="H47" s="6">
        <f t="shared" si="4"/>
        <v>3</v>
      </c>
      <c r="I47">
        <v>2</v>
      </c>
      <c r="J47" s="5">
        <v>3.5</v>
      </c>
      <c r="K47" s="6">
        <f t="shared" si="5"/>
        <v>6.5</v>
      </c>
      <c r="L47">
        <v>72</v>
      </c>
      <c r="M47" s="5">
        <v>1</v>
      </c>
      <c r="N47" s="6">
        <f t="shared" si="6"/>
        <v>7.5</v>
      </c>
      <c r="O47">
        <v>326</v>
      </c>
      <c r="P47" s="5">
        <v>2.5</v>
      </c>
      <c r="Q47" s="12">
        <f t="shared" si="7"/>
        <v>10</v>
      </c>
    </row>
    <row r="48" spans="1:17" ht="15.6" x14ac:dyDescent="0.3">
      <c r="A48" s="4" t="s">
        <v>52</v>
      </c>
      <c r="B48" s="24"/>
      <c r="C48" s="25"/>
      <c r="D48" s="2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5"/>
    </row>
    <row r="49" spans="1:17" x14ac:dyDescent="0.3">
      <c r="A49" s="14" t="s">
        <v>53</v>
      </c>
      <c r="B49" s="16">
        <v>1</v>
      </c>
      <c r="C49" s="19">
        <v>36</v>
      </c>
      <c r="D49">
        <v>9</v>
      </c>
      <c r="E49" s="5">
        <v>8</v>
      </c>
      <c r="F49">
        <v>742</v>
      </c>
      <c r="G49" s="5">
        <v>7</v>
      </c>
      <c r="H49" s="6">
        <f t="shared" ref="H49:H56" si="8">E49+G49</f>
        <v>15</v>
      </c>
      <c r="I49">
        <v>3</v>
      </c>
      <c r="J49" s="5">
        <v>8</v>
      </c>
      <c r="K49" s="6">
        <f t="shared" ref="K49:K56" si="9">J49+H49</f>
        <v>23</v>
      </c>
      <c r="L49">
        <v>95.5</v>
      </c>
      <c r="M49" s="5">
        <v>5</v>
      </c>
      <c r="N49" s="6">
        <f t="shared" ref="N49:N56" si="10">M49+K49</f>
        <v>28</v>
      </c>
      <c r="O49">
        <v>502</v>
      </c>
      <c r="P49" s="5">
        <v>8</v>
      </c>
      <c r="Q49" s="12">
        <f t="shared" ref="Q49:Q56" si="11">P49+N49</f>
        <v>36</v>
      </c>
    </row>
    <row r="50" spans="1:17" x14ac:dyDescent="0.3">
      <c r="A50" s="14" t="s">
        <v>54</v>
      </c>
      <c r="B50" s="17">
        <v>2</v>
      </c>
      <c r="C50" s="19">
        <v>31.5</v>
      </c>
      <c r="D50">
        <v>4</v>
      </c>
      <c r="E50" s="5">
        <v>5.5</v>
      </c>
      <c r="F50">
        <v>742</v>
      </c>
      <c r="G50" s="5">
        <v>7</v>
      </c>
      <c r="H50" s="6">
        <f t="shared" si="8"/>
        <v>12.5</v>
      </c>
      <c r="I50">
        <v>2</v>
      </c>
      <c r="J50" s="5">
        <v>6</v>
      </c>
      <c r="K50" s="6">
        <f t="shared" si="9"/>
        <v>18.5</v>
      </c>
      <c r="L50">
        <v>97</v>
      </c>
      <c r="M50" s="5">
        <v>6</v>
      </c>
      <c r="N50" s="6">
        <f t="shared" si="10"/>
        <v>24.5</v>
      </c>
      <c r="O50">
        <v>436</v>
      </c>
      <c r="P50" s="5">
        <v>7</v>
      </c>
      <c r="Q50" s="12">
        <f t="shared" si="11"/>
        <v>31.5</v>
      </c>
    </row>
    <row r="51" spans="1:17" x14ac:dyDescent="0.3">
      <c r="A51" s="14" t="s">
        <v>55</v>
      </c>
      <c r="B51" s="18">
        <v>3</v>
      </c>
      <c r="C51" s="19">
        <v>28.5</v>
      </c>
      <c r="D51">
        <v>7</v>
      </c>
      <c r="E51" s="5">
        <v>7</v>
      </c>
      <c r="F51">
        <v>652</v>
      </c>
      <c r="G51" s="5">
        <v>4.5</v>
      </c>
      <c r="H51" s="6">
        <f t="shared" si="8"/>
        <v>11.5</v>
      </c>
      <c r="I51">
        <v>2</v>
      </c>
      <c r="J51" s="5">
        <v>6</v>
      </c>
      <c r="K51" s="6">
        <f t="shared" si="9"/>
        <v>17.5</v>
      </c>
      <c r="L51">
        <v>125.5</v>
      </c>
      <c r="M51" s="5">
        <v>7</v>
      </c>
      <c r="N51" s="6">
        <f t="shared" si="10"/>
        <v>24.5</v>
      </c>
      <c r="O51">
        <v>392</v>
      </c>
      <c r="P51" s="5">
        <v>4</v>
      </c>
      <c r="Q51" s="12">
        <f t="shared" si="11"/>
        <v>28.5</v>
      </c>
    </row>
    <row r="52" spans="1:17" x14ac:dyDescent="0.3">
      <c r="A52" s="14" t="s">
        <v>56</v>
      </c>
      <c r="B52" s="7">
        <v>4</v>
      </c>
      <c r="C52" s="19">
        <v>25.5</v>
      </c>
      <c r="D52">
        <v>4</v>
      </c>
      <c r="E52" s="5">
        <v>5.5</v>
      </c>
      <c r="F52">
        <v>562</v>
      </c>
      <c r="G52" s="5">
        <v>2</v>
      </c>
      <c r="H52" s="6">
        <f t="shared" si="8"/>
        <v>7.5</v>
      </c>
      <c r="I52">
        <v>2</v>
      </c>
      <c r="J52" s="5">
        <v>6</v>
      </c>
      <c r="K52" s="6">
        <f t="shared" si="9"/>
        <v>13.5</v>
      </c>
      <c r="L52">
        <v>160</v>
      </c>
      <c r="M52" s="5">
        <v>8</v>
      </c>
      <c r="N52" s="6">
        <f t="shared" si="10"/>
        <v>21.5</v>
      </c>
      <c r="O52">
        <v>392</v>
      </c>
      <c r="P52" s="5">
        <v>4</v>
      </c>
      <c r="Q52" s="12">
        <f t="shared" si="11"/>
        <v>25.5</v>
      </c>
    </row>
    <row r="53" spans="1:17" x14ac:dyDescent="0.3">
      <c r="A53" s="14" t="s">
        <v>57</v>
      </c>
      <c r="B53" s="7">
        <v>5</v>
      </c>
      <c r="C53" s="19">
        <v>18.5</v>
      </c>
      <c r="D53">
        <v>1</v>
      </c>
      <c r="E53" s="5">
        <v>2</v>
      </c>
      <c r="F53">
        <v>652</v>
      </c>
      <c r="G53" s="5">
        <v>4.5</v>
      </c>
      <c r="H53" s="6">
        <f t="shared" si="8"/>
        <v>6.5</v>
      </c>
      <c r="I53">
        <v>1</v>
      </c>
      <c r="J53" s="5">
        <v>4</v>
      </c>
      <c r="K53" s="6">
        <f t="shared" si="9"/>
        <v>10.5</v>
      </c>
      <c r="L53">
        <v>81</v>
      </c>
      <c r="M53" s="5">
        <v>4</v>
      </c>
      <c r="N53" s="6">
        <f t="shared" si="10"/>
        <v>14.5</v>
      </c>
      <c r="O53">
        <v>392</v>
      </c>
      <c r="P53" s="5">
        <v>4</v>
      </c>
      <c r="Q53" s="12">
        <f t="shared" si="11"/>
        <v>18.5</v>
      </c>
    </row>
    <row r="54" spans="1:17" x14ac:dyDescent="0.3">
      <c r="A54" s="14" t="s">
        <v>58</v>
      </c>
      <c r="B54" s="7">
        <v>6</v>
      </c>
      <c r="C54" s="19">
        <v>16</v>
      </c>
      <c r="D54">
        <v>3</v>
      </c>
      <c r="E54" s="5">
        <v>4</v>
      </c>
      <c r="F54">
        <v>742</v>
      </c>
      <c r="G54" s="5">
        <v>7</v>
      </c>
      <c r="H54" s="6">
        <f t="shared" si="8"/>
        <v>11</v>
      </c>
      <c r="I54">
        <v>0</v>
      </c>
      <c r="J54" s="5">
        <v>0</v>
      </c>
      <c r="K54" s="6">
        <f t="shared" si="9"/>
        <v>11</v>
      </c>
      <c r="L54">
        <v>40</v>
      </c>
      <c r="M54" s="5">
        <v>1</v>
      </c>
      <c r="N54" s="6">
        <f t="shared" si="10"/>
        <v>12</v>
      </c>
      <c r="O54">
        <v>392</v>
      </c>
      <c r="P54" s="5">
        <v>4</v>
      </c>
      <c r="Q54" s="12">
        <f t="shared" si="11"/>
        <v>16</v>
      </c>
    </row>
    <row r="55" spans="1:17" x14ac:dyDescent="0.3">
      <c r="A55" s="14" t="s">
        <v>59</v>
      </c>
      <c r="B55" s="7">
        <v>7</v>
      </c>
      <c r="C55" s="19">
        <v>12</v>
      </c>
      <c r="D55">
        <v>2</v>
      </c>
      <c r="E55" s="5">
        <v>3</v>
      </c>
      <c r="F55">
        <v>562</v>
      </c>
      <c r="G55" s="5">
        <v>2</v>
      </c>
      <c r="H55" s="6">
        <f t="shared" si="8"/>
        <v>5</v>
      </c>
      <c r="I55">
        <v>0</v>
      </c>
      <c r="J55" s="5">
        <v>0</v>
      </c>
      <c r="K55" s="6">
        <f t="shared" si="9"/>
        <v>5</v>
      </c>
      <c r="L55">
        <v>69.099999999999994</v>
      </c>
      <c r="M55" s="5">
        <v>3</v>
      </c>
      <c r="N55" s="6">
        <f t="shared" si="10"/>
        <v>8</v>
      </c>
      <c r="O55">
        <v>392</v>
      </c>
      <c r="P55" s="5">
        <v>4</v>
      </c>
      <c r="Q55" s="12">
        <f t="shared" si="11"/>
        <v>12</v>
      </c>
    </row>
    <row r="56" spans="1:17" x14ac:dyDescent="0.3">
      <c r="A56" s="14" t="s">
        <v>60</v>
      </c>
      <c r="B56" s="7">
        <v>8</v>
      </c>
      <c r="C56" s="19">
        <v>5</v>
      </c>
      <c r="D56">
        <v>0</v>
      </c>
      <c r="E56" s="5">
        <v>0</v>
      </c>
      <c r="F56">
        <v>562</v>
      </c>
      <c r="G56" s="5">
        <v>2</v>
      </c>
      <c r="H56" s="6">
        <f t="shared" si="8"/>
        <v>2</v>
      </c>
      <c r="I56">
        <v>0</v>
      </c>
      <c r="J56" s="5">
        <v>0</v>
      </c>
      <c r="K56" s="6">
        <f t="shared" si="9"/>
        <v>2</v>
      </c>
      <c r="L56">
        <v>49</v>
      </c>
      <c r="M56" s="5">
        <v>2</v>
      </c>
      <c r="N56" s="6">
        <f t="shared" si="10"/>
        <v>4</v>
      </c>
      <c r="O56">
        <v>348</v>
      </c>
      <c r="P56" s="5">
        <v>1</v>
      </c>
      <c r="Q56" s="12">
        <f t="shared" si="11"/>
        <v>5</v>
      </c>
    </row>
    <row r="57" spans="1:17" ht="15.6" x14ac:dyDescent="0.3">
      <c r="A57" s="4" t="s">
        <v>61</v>
      </c>
      <c r="B57" s="24"/>
      <c r="C57" s="25"/>
      <c r="D57" s="2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5"/>
    </row>
    <row r="58" spans="1:17" x14ac:dyDescent="0.3">
      <c r="A58" s="14" t="s">
        <v>62</v>
      </c>
      <c r="B58" s="16">
        <v>1</v>
      </c>
      <c r="C58" s="19">
        <v>18</v>
      </c>
      <c r="D58">
        <v>10</v>
      </c>
      <c r="E58" s="5">
        <v>3</v>
      </c>
      <c r="F58">
        <v>602</v>
      </c>
      <c r="G58" s="5">
        <v>3</v>
      </c>
      <c r="H58" s="6">
        <f>E58+G58</f>
        <v>6</v>
      </c>
      <c r="I58">
        <v>9</v>
      </c>
      <c r="J58" s="5">
        <v>4</v>
      </c>
      <c r="K58" s="6">
        <f>J58+H58</f>
        <v>10</v>
      </c>
      <c r="L58">
        <v>166</v>
      </c>
      <c r="M58" s="5">
        <v>4</v>
      </c>
      <c r="N58" s="6">
        <f>M58+K58</f>
        <v>14</v>
      </c>
      <c r="O58">
        <v>392</v>
      </c>
      <c r="P58" s="5">
        <v>4</v>
      </c>
      <c r="Q58" s="12">
        <f>P58+N58</f>
        <v>18</v>
      </c>
    </row>
    <row r="59" spans="1:17" x14ac:dyDescent="0.3">
      <c r="A59" s="14" t="s">
        <v>63</v>
      </c>
      <c r="B59" s="17">
        <v>2</v>
      </c>
      <c r="C59" s="19">
        <v>16.5</v>
      </c>
      <c r="D59">
        <v>11</v>
      </c>
      <c r="E59" s="5">
        <v>4</v>
      </c>
      <c r="F59">
        <v>652</v>
      </c>
      <c r="G59" s="5">
        <v>4</v>
      </c>
      <c r="H59" s="6">
        <f>E59+G59</f>
        <v>8</v>
      </c>
      <c r="I59">
        <v>8</v>
      </c>
      <c r="J59" s="5">
        <v>3</v>
      </c>
      <c r="K59" s="6">
        <f>J59+H59</f>
        <v>11</v>
      </c>
      <c r="L59">
        <v>160</v>
      </c>
      <c r="M59" s="5">
        <v>3</v>
      </c>
      <c r="N59" s="6">
        <f>M59+K59</f>
        <v>14</v>
      </c>
      <c r="O59">
        <v>348</v>
      </c>
      <c r="P59" s="5">
        <v>2.5</v>
      </c>
      <c r="Q59" s="12">
        <f>P59+N59</f>
        <v>16.5</v>
      </c>
    </row>
    <row r="60" spans="1:17" x14ac:dyDescent="0.3">
      <c r="A60" s="14" t="s">
        <v>64</v>
      </c>
      <c r="B60" s="18">
        <v>3</v>
      </c>
      <c r="C60" s="19">
        <v>10</v>
      </c>
      <c r="D60">
        <v>6</v>
      </c>
      <c r="E60" s="5">
        <v>2</v>
      </c>
      <c r="F60">
        <v>512</v>
      </c>
      <c r="G60" s="5">
        <v>1.5</v>
      </c>
      <c r="H60" s="6">
        <f>E60+G60</f>
        <v>3.5</v>
      </c>
      <c r="I60">
        <v>6</v>
      </c>
      <c r="J60" s="5">
        <v>2</v>
      </c>
      <c r="K60" s="6">
        <f>J60+H60</f>
        <v>5.5</v>
      </c>
      <c r="L60">
        <v>131.4</v>
      </c>
      <c r="M60" s="5">
        <v>2</v>
      </c>
      <c r="N60" s="6">
        <f>M60+K60</f>
        <v>7.5</v>
      </c>
      <c r="O60">
        <v>348</v>
      </c>
      <c r="P60" s="5">
        <v>2.5</v>
      </c>
      <c r="Q60" s="12">
        <f>P60+N60</f>
        <v>10</v>
      </c>
    </row>
    <row r="61" spans="1:17" x14ac:dyDescent="0.3">
      <c r="A61" s="15" t="s">
        <v>65</v>
      </c>
      <c r="B61" s="8">
        <v>4</v>
      </c>
      <c r="C61" s="20">
        <v>5.5</v>
      </c>
      <c r="D61" s="9">
        <v>3</v>
      </c>
      <c r="E61" s="10">
        <v>1</v>
      </c>
      <c r="F61" s="9">
        <v>512</v>
      </c>
      <c r="G61" s="10">
        <v>1.5</v>
      </c>
      <c r="H61" s="11">
        <f>E61+G61</f>
        <v>2.5</v>
      </c>
      <c r="I61" s="9">
        <v>4</v>
      </c>
      <c r="J61" s="10">
        <v>1</v>
      </c>
      <c r="K61" s="11">
        <f>J61+H61</f>
        <v>3.5</v>
      </c>
      <c r="L61" s="9">
        <v>82</v>
      </c>
      <c r="M61" s="10">
        <v>1</v>
      </c>
      <c r="N61" s="11">
        <f>M61+K61</f>
        <v>4.5</v>
      </c>
      <c r="O61" s="9">
        <v>326</v>
      </c>
      <c r="P61" s="10">
        <v>1</v>
      </c>
      <c r="Q61" s="13">
        <f>P61+N61</f>
        <v>5.5</v>
      </c>
    </row>
  </sheetData>
  <sheetProtection formatCells="0" formatColumns="0" formatRows="0" insertColumns="0" insertRows="0" insertHyperlinks="0" deleteColumns="0" deleteRows="0" sort="0" autoFilter="0" pivotTables="0"/>
  <mergeCells count="30">
    <mergeCell ref="B57:C57"/>
    <mergeCell ref="D57:Q57"/>
    <mergeCell ref="B37:C37"/>
    <mergeCell ref="D37:Q37"/>
    <mergeCell ref="B41:C41"/>
    <mergeCell ref="D41:Q41"/>
    <mergeCell ref="B48:C48"/>
    <mergeCell ref="D48:Q48"/>
    <mergeCell ref="B21:C21"/>
    <mergeCell ref="D21:Q21"/>
    <mergeCell ref="B27:C27"/>
    <mergeCell ref="D27:Q27"/>
    <mergeCell ref="B35:C35"/>
    <mergeCell ref="D35:Q35"/>
    <mergeCell ref="O10:Q10"/>
    <mergeCell ref="O11:Q11"/>
    <mergeCell ref="B15:C15"/>
    <mergeCell ref="D15:Q15"/>
    <mergeCell ref="B19:C19"/>
    <mergeCell ref="D19:Q19"/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Bain, Brian</cp:lastModifiedBy>
  <dcterms:created xsi:type="dcterms:W3CDTF">2023-10-16T16:27:18Z</dcterms:created>
  <dcterms:modified xsi:type="dcterms:W3CDTF">2023-10-16T16:31:00Z</dcterms:modified>
  <cp:category/>
</cp:coreProperties>
</file>