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ungeonmaster\Downloads\"/>
    </mc:Choice>
  </mc:AlternateContent>
  <xr:revisionPtr revIDLastSave="0" documentId="8_{6C6FD312-2188-4390-9B8F-12FBFDC050A4}" xr6:coauthVersionLast="47" xr6:coauthVersionMax="47" xr10:uidLastSave="{00000000-0000-0000-0000-000000000000}"/>
  <bookViews>
    <workbookView xWindow="-110" yWindow="-110" windowWidth="19420" windowHeight="10420" activeTab="6" xr2:uid="{F2DB9C2C-802D-49C4-B9F3-6903EA8CBE9E}"/>
  </bookViews>
  <sheets>
    <sheet name="Event 1" sheetId="1" r:id="rId1"/>
    <sheet name="Event 2" sheetId="13" r:id="rId2"/>
    <sheet name="Event 3" sheetId="14" r:id="rId3"/>
    <sheet name="Event 4" sheetId="15" r:id="rId4"/>
    <sheet name="Event 5" sheetId="16" r:id="rId5"/>
    <sheet name="Totals" sheetId="18" r:id="rId6"/>
    <sheet name="Strongman Corp Submission" sheetId="19" r:id="rId7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6" i="19" l="1"/>
  <c r="P47" i="19"/>
  <c r="P48" i="19"/>
  <c r="P49" i="19"/>
  <c r="P51" i="19"/>
  <c r="P45" i="19"/>
  <c r="G39" i="18"/>
  <c r="I63" i="19"/>
  <c r="L63" i="19" s="1"/>
  <c r="O63" i="19" s="1"/>
  <c r="I62" i="19"/>
  <c r="L62" i="19" s="1"/>
  <c r="O62" i="19" s="1"/>
  <c r="I54" i="19"/>
  <c r="L54" i="19" s="1"/>
  <c r="O54" i="19" s="1"/>
  <c r="I43" i="19"/>
  <c r="L43" i="19" s="1"/>
  <c r="O43" i="19" s="1"/>
  <c r="I36" i="19"/>
  <c r="L36" i="19" s="1"/>
  <c r="O36" i="19" s="1"/>
  <c r="I35" i="19"/>
  <c r="L35" i="19" s="1"/>
  <c r="O35" i="19" s="1"/>
  <c r="I28" i="19"/>
  <c r="I11" i="19"/>
  <c r="L11" i="19" s="1"/>
  <c r="O11" i="19" s="1"/>
  <c r="I10" i="19"/>
  <c r="L10" i="19" s="1"/>
  <c r="O10" i="19" s="1"/>
  <c r="F7" i="19"/>
  <c r="I7" i="19" s="1"/>
  <c r="L7" i="19" s="1"/>
  <c r="O7" i="19" s="1"/>
  <c r="F10" i="19"/>
  <c r="F11" i="19"/>
  <c r="F17" i="19"/>
  <c r="I17" i="19" s="1"/>
  <c r="L17" i="19" s="1"/>
  <c r="O17" i="19" s="1"/>
  <c r="F20" i="19"/>
  <c r="I20" i="19" s="1"/>
  <c r="L20" i="19" s="1"/>
  <c r="O20" i="19" s="1"/>
  <c r="F25" i="19"/>
  <c r="I25" i="19" s="1"/>
  <c r="L25" i="19" s="1"/>
  <c r="O25" i="19" s="1"/>
  <c r="F26" i="19"/>
  <c r="I26" i="19" s="1"/>
  <c r="L26" i="19" s="1"/>
  <c r="O26" i="19" s="1"/>
  <c r="F27" i="19"/>
  <c r="I27" i="19" s="1"/>
  <c r="L27" i="19" s="1"/>
  <c r="O27" i="19" s="1"/>
  <c r="F28" i="19"/>
  <c r="F29" i="19"/>
  <c r="F30" i="19"/>
  <c r="I30" i="19" s="1"/>
  <c r="L30" i="19" s="1"/>
  <c r="O30" i="19" s="1"/>
  <c r="F31" i="19"/>
  <c r="I31" i="19" s="1"/>
  <c r="L31" i="19" s="1"/>
  <c r="O31" i="19" s="1"/>
  <c r="F34" i="19"/>
  <c r="I34" i="19" s="1"/>
  <c r="F35" i="19"/>
  <c r="F36" i="19"/>
  <c r="F37" i="19"/>
  <c r="F38" i="19"/>
  <c r="I38" i="19" s="1"/>
  <c r="L38" i="19" s="1"/>
  <c r="O38" i="19" s="1"/>
  <c r="F39" i="19"/>
  <c r="I39" i="19" s="1"/>
  <c r="L39" i="19" s="1"/>
  <c r="O39" i="19" s="1"/>
  <c r="F42" i="19"/>
  <c r="F43" i="19"/>
  <c r="F45" i="19"/>
  <c r="I45" i="19" s="1"/>
  <c r="L45" i="19" s="1"/>
  <c r="O45" i="19" s="1"/>
  <c r="F46" i="19"/>
  <c r="I46" i="19" s="1"/>
  <c r="L46" i="19" s="1"/>
  <c r="O46" i="19" s="1"/>
  <c r="F47" i="19"/>
  <c r="F48" i="19"/>
  <c r="I48" i="19" s="1"/>
  <c r="L48" i="19" s="1"/>
  <c r="O48" i="19" s="1"/>
  <c r="F49" i="19"/>
  <c r="I49" i="19" s="1"/>
  <c r="L49" i="19" s="1"/>
  <c r="O49" i="19" s="1"/>
  <c r="F51" i="19"/>
  <c r="I51" i="19" s="1"/>
  <c r="L51" i="19" s="1"/>
  <c r="O51" i="19" s="1"/>
  <c r="F54" i="19"/>
  <c r="F55" i="19"/>
  <c r="I55" i="19" s="1"/>
  <c r="L55" i="19" s="1"/>
  <c r="O55" i="19" s="1"/>
  <c r="F56" i="19"/>
  <c r="I56" i="19" s="1"/>
  <c r="L56" i="19" s="1"/>
  <c r="O56" i="19" s="1"/>
  <c r="F57" i="19"/>
  <c r="I57" i="19" s="1"/>
  <c r="L57" i="19" s="1"/>
  <c r="O57" i="19" s="1"/>
  <c r="F58" i="19"/>
  <c r="I58" i="19" s="1"/>
  <c r="F62" i="19"/>
  <c r="F63" i="19"/>
  <c r="F6" i="19"/>
  <c r="I6" i="19" s="1"/>
  <c r="L6" i="19" s="1"/>
  <c r="O6" i="19" s="1"/>
  <c r="G63" i="18"/>
  <c r="G43" i="18"/>
  <c r="G42" i="18"/>
  <c r="G35" i="18"/>
  <c r="G36" i="18"/>
  <c r="G37" i="18"/>
  <c r="G38" i="18"/>
  <c r="G46" i="18"/>
  <c r="G47" i="18"/>
  <c r="G48" i="18"/>
  <c r="G49" i="18"/>
  <c r="G55" i="18"/>
  <c r="G56" i="18"/>
  <c r="G57" i="18"/>
  <c r="G58" i="18"/>
  <c r="G54" i="18"/>
  <c r="G62" i="18"/>
  <c r="G51" i="18"/>
  <c r="G45" i="18"/>
  <c r="H51" i="18" s="1"/>
  <c r="G34" i="18"/>
  <c r="G25" i="18"/>
  <c r="G26" i="18"/>
  <c r="G27" i="18"/>
  <c r="G28" i="18"/>
  <c r="G29" i="18"/>
  <c r="G30" i="18"/>
  <c r="G31" i="18"/>
  <c r="G20" i="18"/>
  <c r="G17" i="18"/>
  <c r="G11" i="18"/>
  <c r="G10" i="18"/>
  <c r="G7" i="18"/>
  <c r="G6" i="18"/>
  <c r="H47" i="18" l="1"/>
  <c r="H46" i="18"/>
  <c r="H45" i="18"/>
  <c r="H49" i="18"/>
  <c r="H48" i="18"/>
  <c r="H42" i="18"/>
  <c r="H62" i="18"/>
  <c r="L58" i="19"/>
  <c r="O58" i="19" s="1"/>
  <c r="L34" i="19"/>
  <c r="O34" i="19" s="1"/>
  <c r="I37" i="19"/>
  <c r="L37" i="19" s="1"/>
  <c r="O37" i="19" s="1"/>
  <c r="I29" i="19"/>
  <c r="L29" i="19" s="1"/>
  <c r="O29" i="19" s="1"/>
  <c r="I47" i="19"/>
  <c r="L47" i="19" s="1"/>
  <c r="O47" i="19" s="1"/>
  <c r="I42" i="19"/>
  <c r="L42" i="19" s="1"/>
  <c r="O42" i="19" s="1"/>
  <c r="L28" i="19"/>
  <c r="O28" i="19" s="1"/>
  <c r="H43" i="18"/>
  <c r="H26" i="18"/>
  <c r="H54" i="18"/>
  <c r="H11" i="18"/>
  <c r="P10" i="19"/>
  <c r="P11" i="19"/>
  <c r="H63" i="18"/>
  <c r="H28" i="18"/>
  <c r="H27" i="18"/>
  <c r="H58" i="18"/>
  <c r="H7" i="18"/>
  <c r="H39" i="18"/>
  <c r="H30" i="18"/>
  <c r="H10" i="18"/>
  <c r="H55" i="18"/>
  <c r="H57" i="18"/>
  <c r="H56" i="18"/>
  <c r="H6" i="18"/>
  <c r="H29" i="18"/>
  <c r="H35" i="18"/>
  <c r="H37" i="18"/>
  <c r="H36" i="18"/>
  <c r="H31" i="18"/>
  <c r="H34" i="18"/>
  <c r="H38" i="18"/>
  <c r="H25" i="18"/>
  <c r="P57" i="19" l="1"/>
  <c r="P36" i="19"/>
  <c r="P27" i="19"/>
  <c r="P38" i="19"/>
  <c r="P63" i="19"/>
  <c r="P62" i="19"/>
  <c r="P54" i="19"/>
  <c r="P55" i="19"/>
  <c r="P58" i="19"/>
  <c r="P56" i="19"/>
  <c r="P42" i="19"/>
  <c r="P43" i="19"/>
  <c r="P35" i="19"/>
  <c r="P34" i="19"/>
  <c r="P30" i="19"/>
  <c r="P25" i="19"/>
  <c r="P28" i="19"/>
  <c r="P29" i="19"/>
  <c r="P26" i="19"/>
  <c r="P7" i="19"/>
  <c r="P6" i="19"/>
  <c r="P39" i="19"/>
  <c r="P31" i="19"/>
  <c r="P37" i="19" l="1"/>
</calcChain>
</file>

<file path=xl/sharedStrings.xml><?xml version="1.0" encoding="utf-8"?>
<sst xmlns="http://schemas.openxmlformats.org/spreadsheetml/2006/main" count="649" uniqueCount="156">
  <si>
    <t>Athlete</t>
  </si>
  <si>
    <t>PTS</t>
  </si>
  <si>
    <t>Total</t>
  </si>
  <si>
    <t>Place</t>
  </si>
  <si>
    <t>Stone Load</t>
  </si>
  <si>
    <t>Novice LW Women</t>
  </si>
  <si>
    <t>Novice HW Women</t>
  </si>
  <si>
    <t>Novice LW Men</t>
  </si>
  <si>
    <t>Open HW Women</t>
  </si>
  <si>
    <t>Open HW Men</t>
  </si>
  <si>
    <t>Open SHW Men</t>
  </si>
  <si>
    <t>Log</t>
  </si>
  <si>
    <t>Axel</t>
  </si>
  <si>
    <t>Weight</t>
  </si>
  <si>
    <t>Time ( 90s max)</t>
  </si>
  <si>
    <t>Melissa Cass</t>
  </si>
  <si>
    <t>Aaron Means</t>
  </si>
  <si>
    <t>Gerald S. Ernat</t>
  </si>
  <si>
    <t>Trevor Thrope</t>
  </si>
  <si>
    <t>Will Taylor</t>
  </si>
  <si>
    <t>Ken Rice</t>
  </si>
  <si>
    <t>Mathew Yetter</t>
  </si>
  <si>
    <t>Justin West</t>
  </si>
  <si>
    <t>Abby Mikkelsen</t>
  </si>
  <si>
    <t>Strong Mom &lt; 160.4</t>
  </si>
  <si>
    <t>Strong Mom &gt; 160.4</t>
  </si>
  <si>
    <t>Katie Gallegos</t>
  </si>
  <si>
    <t>Kayla Brooks</t>
  </si>
  <si>
    <t>Gabrielle Ecleston</t>
  </si>
  <si>
    <t>Novice HW Men</t>
  </si>
  <si>
    <t>Brian Hemicker</t>
  </si>
  <si>
    <t>Caleb DesJardins</t>
  </si>
  <si>
    <t>Cort Teeter</t>
  </si>
  <si>
    <t>Mike O'Shaughnessy</t>
  </si>
  <si>
    <t>Colton Buchanan</t>
  </si>
  <si>
    <t>Niklas Marquis</t>
  </si>
  <si>
    <t>Matt Milstead</t>
  </si>
  <si>
    <t>Trevor Dahl</t>
  </si>
  <si>
    <t>Zechariah Young</t>
  </si>
  <si>
    <t>Drake Marceaux</t>
  </si>
  <si>
    <t>Axel McCrumb</t>
  </si>
  <si>
    <t>Tom Lowell</t>
  </si>
  <si>
    <t>Jason Molstad</t>
  </si>
  <si>
    <t>Keg</t>
  </si>
  <si>
    <t>Sandbag</t>
  </si>
  <si>
    <t>Order</t>
  </si>
  <si>
    <t>Deadlift (Max Reps)</t>
  </si>
  <si>
    <t>Seated Arm Over Arm Truck Pull</t>
  </si>
  <si>
    <t>Stone Load Max Reps in 60 sec</t>
  </si>
  <si>
    <t>Press Medley</t>
  </si>
  <si>
    <t>Keg Carry / Sandbag  over Yoke</t>
  </si>
  <si>
    <t>Truck Pull</t>
  </si>
  <si>
    <t>Event 1</t>
  </si>
  <si>
    <t>Event 2</t>
  </si>
  <si>
    <t>Event 3</t>
  </si>
  <si>
    <t>Event 4</t>
  </si>
  <si>
    <t>Event 5</t>
  </si>
  <si>
    <t>Jackson Boe</t>
  </si>
  <si>
    <t>Nicholas Bowater</t>
  </si>
  <si>
    <t>George Clark</t>
  </si>
  <si>
    <t>Brendan Underwood</t>
  </si>
  <si>
    <t>Colt Lippencott</t>
  </si>
  <si>
    <t>Open MW Men (175.5-200.4)</t>
  </si>
  <si>
    <t>Open MW Men (200.5-231.4)</t>
  </si>
  <si>
    <t>Nate Hall</t>
  </si>
  <si>
    <t>Dave Lambert</t>
  </si>
  <si>
    <t xml:space="preserve">       Masters Men</t>
  </si>
  <si>
    <t>Masters Women</t>
  </si>
  <si>
    <t>Shawna Lambert</t>
  </si>
  <si>
    <t>Allyson McGuire</t>
  </si>
  <si>
    <t>Tyler Wright</t>
  </si>
  <si>
    <t>-</t>
  </si>
  <si>
    <t>C</t>
  </si>
  <si>
    <t>50 ft</t>
  </si>
  <si>
    <t>time</t>
  </si>
  <si>
    <t>`12.86</t>
  </si>
  <si>
    <t>Keg Carry / Sandbag  over Yoke (s)</t>
  </si>
  <si>
    <t>3.00 | 10.05 | 16.99 | 28.00 | 50.58</t>
  </si>
  <si>
    <t>4.25 | 14.01 | 24.16 | 47.73 | 48.73</t>
  </si>
  <si>
    <t>6.25 | --.-- | --.-- |  --.-- | --.--</t>
  </si>
  <si>
    <t>4.36 | 11.02 | 20.21 | 37.16 | 50.90</t>
  </si>
  <si>
    <t>Log | Axel | Log | Axel | Log</t>
  </si>
  <si>
    <t>Keg | Bag | Keg | Bag</t>
  </si>
  <si>
    <t>Sub TTL</t>
  </si>
  <si>
    <t>TOTAL</t>
  </si>
  <si>
    <t>2.50 | 9.40 | 18.50 | 28.99 | 39.61</t>
  </si>
  <si>
    <t>5.90 | 17.35 | 30.80 | --.-- | --.--</t>
  </si>
  <si>
    <t>2.95 | 10.50 | 17.40 | 25.29 | 32.75</t>
  </si>
  <si>
    <t>Car Dead lift</t>
  </si>
  <si>
    <t>10.81 | 15.21 | 19.51 | 23.96 | 29.87</t>
  </si>
  <si>
    <t>6.83 | 17.58 | 39.95 | --.-- | --.--</t>
  </si>
  <si>
    <t>2.55 | 6.41  | 11.15 | 21.62 | 29.50</t>
  </si>
  <si>
    <t>5.05 | 13.16 | 26.44 | 45.71 | --.--</t>
  </si>
  <si>
    <t>2.9 | 11.71 | 19.01 | 30.06 | 41.51</t>
  </si>
  <si>
    <t>4.05 | 14.00 | 27.18 | 40.99 | --.--</t>
  </si>
  <si>
    <t>3.31 | 8.86 | 14.09 | 2.84 | 28.38</t>
  </si>
  <si>
    <t>3.03 | 9.00 | 14.58 | 24.45 | 35.68</t>
  </si>
  <si>
    <t>2.58 | 7.66 | 13.11 | 19.68 | 28.15</t>
  </si>
  <si>
    <t>5.91 | 18.17 | 33.15 | --.-- | --.--</t>
  </si>
  <si>
    <t>8.56 | 17.23 | 27.21 | --.-- | --.--</t>
  </si>
  <si>
    <t>3.91 | 10.40 | 18.63 | 37.95 | --.--</t>
  </si>
  <si>
    <t>5.40 | 14.63 | 24.60 | 1:03.26 | 1:24.26</t>
  </si>
  <si>
    <t>5.48 | --.-- | --.-- | --.-- | --.--</t>
  </si>
  <si>
    <t>2.95 | 13.52 | 22.29 | 36.37 | 1:25.87</t>
  </si>
  <si>
    <t>4.73 | 13.26 | 24.79 | 38.31 | --.--</t>
  </si>
  <si>
    <t>5.68 | 20.11 | 39.81 | 1:07.98 | --.--</t>
  </si>
  <si>
    <t>7.13 | --.-- | --.-- | --.-- | --.--</t>
  </si>
  <si>
    <t>4.00 |12.03 | 21.85 | 35.75 | --.--</t>
  </si>
  <si>
    <t>3.53 | 11.38 | 22.37 | 32.66 | --.--</t>
  </si>
  <si>
    <t>Press Medley (m:s.ms)</t>
  </si>
  <si>
    <t>4.81 | 16.12 | 38.34 | --.-- | --.--</t>
  </si>
  <si>
    <t>5.30 | 34.98 | 53.22 | --.-- | --.--</t>
  </si>
  <si>
    <t>4.06 | 10.66 | 18.36 | 28.63 | 40.72</t>
  </si>
  <si>
    <t>6.30 | 20.72 | 38.76 | 1:02.96 | --.--</t>
  </si>
  <si>
    <t>5.36 | 14.85 | 25.56 | --.-- | --.--</t>
  </si>
  <si>
    <t>13.44 | 20.10 | 30.91  | 54.07 | --.--</t>
  </si>
  <si>
    <t>Keg Carry / Sandbag  over Yoke (m:s.ms)</t>
  </si>
  <si>
    <t>10.32 | 15.70 | 27.31 | 35.73</t>
  </si>
  <si>
    <t>Car Deadlift (reps)</t>
  </si>
  <si>
    <t>Truck Pull (m:s.ms)</t>
  </si>
  <si>
    <t>Stone Over Yoke</t>
  </si>
  <si>
    <t>Stone Over Yoke (Reps)</t>
  </si>
  <si>
    <t>14.78 | 24.70 | 38.62 | 48.51</t>
  </si>
  <si>
    <t>8.43 | 14.68 | 29.44 | 35.88</t>
  </si>
  <si>
    <t>8.68 | 18.45 | 30.51 | 37.48</t>
  </si>
  <si>
    <t>9.68 | 17.50 | 33.17 | 42.88</t>
  </si>
  <si>
    <t>12.18 | 50.79 | 1:06.5 | --:--.--</t>
  </si>
  <si>
    <t>7.34|12.07|22.63|28.48</t>
  </si>
  <si>
    <t>10.11|13.55|21.81|25.38</t>
  </si>
  <si>
    <t>12.86|18.28|34.0|39.35</t>
  </si>
  <si>
    <t>8.99|13.68|24.83|29.02</t>
  </si>
  <si>
    <t>17.23|24.03|42.08|49.06</t>
  </si>
  <si>
    <t>11.05|16.22|28.24|32.44</t>
  </si>
  <si>
    <t>10.38|14.13|26.6|33.01</t>
  </si>
  <si>
    <t>8.45|14.07|25.7|30.82</t>
  </si>
  <si>
    <t>8.62|14.61|25.63|30.97</t>
  </si>
  <si>
    <t>13.63|18.31|29.34|33.25</t>
  </si>
  <si>
    <t>20.41|26.24|49.91|61.03</t>
  </si>
  <si>
    <t>11.43|17.63|39.73|46.03</t>
  </si>
  <si>
    <t>9.96|15.49|30.53|35.85</t>
  </si>
  <si>
    <t>12.96|19.21|34.63|39.88</t>
  </si>
  <si>
    <t>10.46|15.83|29.1|34.94</t>
  </si>
  <si>
    <t xml:space="preserve">                   --.--|--.--|--.--|--.--</t>
  </si>
  <si>
    <t>14.57|20.81|34.83|40.93</t>
  </si>
  <si>
    <t>14.01|22.60|40.9|51.01</t>
  </si>
  <si>
    <t>19.73|28.59|--.--|--.--</t>
  </si>
  <si>
    <t>23.66|31.12|55.05|68.0</t>
  </si>
  <si>
    <t>14.26|21.92|43.1|53.83</t>
  </si>
  <si>
    <t>17.86|39.9|64.79|--.--</t>
  </si>
  <si>
    <t>16.28|--.--|--.--|--.--</t>
  </si>
  <si>
    <t>11.31|22.43|38.37|56.07</t>
  </si>
  <si>
    <t>16.05|40.35|65.27|85.59</t>
  </si>
  <si>
    <t>13.58|--.--|--.--|--.--</t>
  </si>
  <si>
    <t>27.2|--.--|--.--|--.--</t>
  </si>
  <si>
    <t>13.38|30.43|53.42|76.18</t>
  </si>
  <si>
    <t>7.90 | 19.02 |35.67 | 1:10.37 | --.--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</si>
</sst>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b/>
      <sz val="14"/>
      <color theme="1"/>
      <name val="Calibri"/>
      <family val="2"/>
    </font>
    <font>
      <sz val="12"/>
      <color theme="1"/>
      <name val="Calibri"/>
      <family val="2"/>
    </font>
    <font>
      <b/>
      <sz val="16"/>
      <color rgb="FF000000"/>
      <name val="Calibri"/>
      <family val="2"/>
    </font>
    <font>
      <b/>
      <sz val="12"/>
      <color theme="1"/>
      <name val="Calibri"/>
      <family val="2"/>
    </font>
    <font>
      <sz val="14"/>
      <color theme="1"/>
      <name val="Calibri"/>
      <family val="2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medium">
        <color rgb="FF505050"/>
      </left>
      <right style="medium">
        <color rgb="FF505050"/>
      </right>
      <top style="medium">
        <color rgb="FF505050"/>
      </top>
      <bottom style="medium">
        <color rgb="FF505050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/>
      <right/>
      <top style="thin">
        <color rgb="FF505050"/>
      </top>
      <bottom style="thin">
        <color rgb="FF505050"/>
      </bottom>
      <diagonal/>
    </border>
    <border>
      <left/>
      <right style="medium">
        <color rgb="FF505050"/>
      </right>
      <top style="medium">
        <color rgb="FF505050"/>
      </top>
      <bottom style="medium">
        <color rgb="FF505050"/>
      </bottom>
      <diagonal/>
    </border>
    <border>
      <left style="medium">
        <color rgb="FF505050"/>
      </left>
      <right style="medium">
        <color rgb="FF505050"/>
      </right>
      <top/>
      <bottom style="medium">
        <color rgb="FF505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505050"/>
      </left>
      <right style="medium">
        <color rgb="FF505050"/>
      </right>
      <top/>
      <bottom/>
      <diagonal/>
    </border>
    <border>
      <left style="thin">
        <color indexed="64"/>
      </left>
      <right/>
      <top style="thin">
        <color rgb="FF505050"/>
      </top>
      <bottom style="thin">
        <color rgb="FF50505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1" xfId="0" applyFont="1" applyBorder="1"/>
    <xf numFmtId="0" fontId="9" fillId="0" borderId="2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left"/>
    </xf>
    <xf numFmtId="2" fontId="6" fillId="3" borderId="2" xfId="0" applyNumberFormat="1" applyFont="1" applyFill="1" applyBorder="1" applyAlignment="1">
      <alignment horizontal="center" vertical="center"/>
    </xf>
    <xf numFmtId="0" fontId="1" fillId="5" borderId="1" xfId="0" applyFont="1" applyFill="1" applyBorder="1"/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1" fillId="0" borderId="9" xfId="0" applyFont="1" applyBorder="1"/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0" fillId="6" borderId="0" xfId="0" applyFill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6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0AD02-68E2-4403-BD58-ECCCC048D5CD}">
  <sheetPr>
    <pageSetUpPr fitToPage="1"/>
  </sheetPr>
  <dimension ref="A1:I63"/>
  <sheetViews>
    <sheetView view="pageLayout" topLeftCell="A40" zoomScale="70" zoomScaleNormal="70" zoomScalePageLayoutView="70" workbookViewId="0">
      <selection activeCell="H44" sqref="H44:H52"/>
    </sheetView>
  </sheetViews>
  <sheetFormatPr defaultColWidth="8" defaultRowHeight="14.5" x14ac:dyDescent="0.35"/>
  <cols>
    <col min="1" max="1" width="27.81640625" bestFit="1" customWidth="1"/>
    <col min="2" max="5" width="9.54296875" customWidth="1"/>
    <col min="6" max="6" width="33.1796875" customWidth="1"/>
    <col min="7" max="7" width="21" bestFit="1" customWidth="1"/>
    <col min="8" max="8" width="5.81640625" bestFit="1" customWidth="1"/>
    <col min="9" max="9" width="7.54296875" style="30" bestFit="1" customWidth="1"/>
  </cols>
  <sheetData>
    <row r="1" spans="1:9" s="17" customFormat="1" ht="21.5" thickBot="1" x14ac:dyDescent="0.4">
      <c r="A1" s="33" t="s">
        <v>0</v>
      </c>
      <c r="B1" s="2" t="s">
        <v>11</v>
      </c>
      <c r="C1" s="4" t="s">
        <v>12</v>
      </c>
      <c r="D1" s="4" t="s">
        <v>11</v>
      </c>
      <c r="E1" s="4" t="s">
        <v>12</v>
      </c>
      <c r="F1" s="63" t="s">
        <v>11</v>
      </c>
      <c r="G1" s="64"/>
      <c r="H1" s="3" t="s">
        <v>1</v>
      </c>
      <c r="I1" s="18" t="s">
        <v>2</v>
      </c>
    </row>
    <row r="2" spans="1:9" s="28" customFormat="1" ht="21.5" thickBot="1" x14ac:dyDescent="0.55000000000000004">
      <c r="A2" s="5" t="s">
        <v>5</v>
      </c>
      <c r="B2" s="6"/>
      <c r="C2" s="6"/>
      <c r="D2" s="6"/>
      <c r="E2" s="6"/>
      <c r="F2" s="6" t="s">
        <v>13</v>
      </c>
      <c r="G2" s="7" t="s">
        <v>14</v>
      </c>
      <c r="H2" s="7"/>
      <c r="I2" s="7"/>
    </row>
    <row r="3" spans="1:9" s="1" customFormat="1" ht="19" thickBot="1" x14ac:dyDescent="0.5">
      <c r="A3" s="19"/>
      <c r="B3" s="20"/>
      <c r="C3" s="20"/>
      <c r="D3" s="20"/>
      <c r="E3" s="20"/>
      <c r="F3" s="20"/>
      <c r="G3" s="22"/>
      <c r="H3" s="21"/>
      <c r="I3" s="22"/>
    </row>
    <row r="4" spans="1:9" s="1" customFormat="1" ht="19" thickBot="1" x14ac:dyDescent="0.5">
      <c r="A4" s="23"/>
      <c r="B4" s="20"/>
      <c r="C4" s="20"/>
      <c r="D4" s="20"/>
      <c r="E4" s="20"/>
      <c r="F4" s="20"/>
      <c r="G4" s="22"/>
      <c r="H4" s="21"/>
      <c r="I4" s="22"/>
    </row>
    <row r="5" spans="1:9" s="1" customFormat="1" ht="21.5" thickBot="1" x14ac:dyDescent="0.55000000000000004">
      <c r="A5" s="8" t="s">
        <v>6</v>
      </c>
      <c r="B5" s="9"/>
      <c r="C5" s="9"/>
      <c r="D5" s="9"/>
      <c r="E5" s="9"/>
      <c r="F5" s="9"/>
      <c r="G5" s="9"/>
      <c r="H5" s="9"/>
      <c r="I5" s="9"/>
    </row>
    <row r="6" spans="1:9" ht="19" thickBot="1" x14ac:dyDescent="0.5">
      <c r="A6" s="19" t="s">
        <v>15</v>
      </c>
      <c r="B6" s="20">
        <v>4.25</v>
      </c>
      <c r="C6" s="20">
        <v>14.01</v>
      </c>
      <c r="D6" s="20">
        <v>24.16</v>
      </c>
      <c r="E6" s="20">
        <v>35.4</v>
      </c>
      <c r="F6" s="20" t="s">
        <v>72</v>
      </c>
      <c r="G6" s="22">
        <v>48.73</v>
      </c>
      <c r="H6" s="21">
        <v>2</v>
      </c>
      <c r="I6" s="22"/>
    </row>
    <row r="7" spans="1:9" s="1" customFormat="1" ht="19" thickBot="1" x14ac:dyDescent="0.5">
      <c r="A7" s="19" t="s">
        <v>69</v>
      </c>
      <c r="B7" s="24">
        <v>3</v>
      </c>
      <c r="C7" s="20">
        <v>10.050000000000001</v>
      </c>
      <c r="D7" s="20">
        <v>16.989999999999998</v>
      </c>
      <c r="E7" s="20">
        <v>28</v>
      </c>
      <c r="F7" s="20" t="s">
        <v>72</v>
      </c>
      <c r="G7" s="22">
        <v>50.58</v>
      </c>
      <c r="H7" s="21">
        <v>1</v>
      </c>
      <c r="I7" s="22"/>
    </row>
    <row r="8" spans="1:9" s="1" customFormat="1" ht="19" thickBot="1" x14ac:dyDescent="0.5">
      <c r="A8" s="19"/>
      <c r="B8" s="24"/>
      <c r="C8" s="24"/>
      <c r="D8" s="24"/>
      <c r="E8" s="24"/>
      <c r="F8" s="24"/>
      <c r="G8" s="22"/>
      <c r="H8" s="21"/>
      <c r="I8" s="22"/>
    </row>
    <row r="9" spans="1:9" s="1" customFormat="1" ht="21.5" thickBot="1" x14ac:dyDescent="0.55000000000000004">
      <c r="A9" s="8" t="s">
        <v>24</v>
      </c>
      <c r="B9" s="6"/>
      <c r="C9" s="6"/>
      <c r="D9" s="6"/>
      <c r="E9" s="6"/>
      <c r="F9" s="6"/>
      <c r="G9" s="6"/>
      <c r="H9" s="6"/>
      <c r="I9" s="6"/>
    </row>
    <row r="10" spans="1:9" s="1" customFormat="1" ht="19" thickBot="1" x14ac:dyDescent="0.5">
      <c r="A10" s="19" t="s">
        <v>26</v>
      </c>
      <c r="B10" s="20">
        <v>4.3600000000000003</v>
      </c>
      <c r="C10" s="20">
        <v>11.02</v>
      </c>
      <c r="D10" s="20">
        <v>20.021000000000001</v>
      </c>
      <c r="E10" s="20">
        <v>37.159999999999997</v>
      </c>
      <c r="F10" s="20" t="s">
        <v>72</v>
      </c>
      <c r="G10" s="22">
        <v>50.9</v>
      </c>
      <c r="H10" s="21">
        <v>2</v>
      </c>
      <c r="I10" s="22"/>
    </row>
    <row r="11" spans="1:9" s="1" customFormat="1" ht="19" thickBot="1" x14ac:dyDescent="0.5">
      <c r="A11" s="19" t="s">
        <v>27</v>
      </c>
      <c r="B11" s="20">
        <v>6.25</v>
      </c>
      <c r="C11" s="20" t="s">
        <v>71</v>
      </c>
      <c r="D11" s="20" t="s">
        <v>71</v>
      </c>
      <c r="E11" s="20" t="s">
        <v>71</v>
      </c>
      <c r="F11" s="20" t="s">
        <v>71</v>
      </c>
      <c r="G11" s="22">
        <v>90</v>
      </c>
      <c r="H11" s="21">
        <v>1</v>
      </c>
      <c r="I11" s="22"/>
    </row>
    <row r="12" spans="1:9" s="1" customFormat="1" ht="19" thickBot="1" x14ac:dyDescent="0.5">
      <c r="A12" s="19"/>
      <c r="B12" s="20"/>
      <c r="C12" s="20"/>
      <c r="D12" s="20"/>
      <c r="E12" s="20"/>
      <c r="F12" s="20"/>
      <c r="G12" s="22"/>
      <c r="H12" s="21"/>
      <c r="I12" s="22"/>
    </row>
    <row r="13" spans="1:9" s="1" customFormat="1" ht="21.5" thickBot="1" x14ac:dyDescent="0.55000000000000004">
      <c r="A13" s="8" t="s">
        <v>25</v>
      </c>
      <c r="B13" s="26"/>
      <c r="C13" s="26"/>
      <c r="D13" s="26"/>
      <c r="E13" s="26"/>
      <c r="F13" s="26"/>
      <c r="G13" s="26"/>
      <c r="H13" s="26"/>
      <c r="I13" s="26"/>
    </row>
    <row r="14" spans="1:9" s="1" customFormat="1" ht="19" thickBot="1" x14ac:dyDescent="0.5">
      <c r="A14" s="45" t="s">
        <v>28</v>
      </c>
      <c r="B14" s="46"/>
      <c r="C14" s="46"/>
      <c r="D14" s="46"/>
      <c r="E14" s="46"/>
      <c r="F14" s="46"/>
      <c r="G14" s="47"/>
      <c r="H14" s="47"/>
      <c r="I14" s="47"/>
    </row>
    <row r="15" spans="1:9" s="1" customFormat="1" ht="19" thickBot="1" x14ac:dyDescent="0.5">
      <c r="A15" s="19"/>
      <c r="B15" s="20"/>
      <c r="C15" s="20"/>
      <c r="D15" s="20"/>
      <c r="E15" s="20"/>
      <c r="F15" s="20"/>
      <c r="G15" s="22"/>
      <c r="H15" s="21"/>
      <c r="I15" s="22"/>
    </row>
    <row r="16" spans="1:9" s="1" customFormat="1" ht="21.5" thickBot="1" x14ac:dyDescent="0.55000000000000004">
      <c r="A16" s="8" t="s">
        <v>67</v>
      </c>
      <c r="B16" s="6"/>
      <c r="C16" s="6"/>
      <c r="D16" s="6"/>
      <c r="E16" s="6"/>
      <c r="F16" s="6"/>
      <c r="G16" s="6"/>
      <c r="H16" s="6"/>
      <c r="I16" s="6"/>
    </row>
    <row r="17" spans="1:9" s="1" customFormat="1" ht="19" thickBot="1" x14ac:dyDescent="0.5">
      <c r="A17" s="19" t="s">
        <v>68</v>
      </c>
      <c r="B17" s="20">
        <v>2.5</v>
      </c>
      <c r="C17" s="20">
        <v>9.4</v>
      </c>
      <c r="D17" s="20">
        <v>18.5</v>
      </c>
      <c r="E17" s="20">
        <v>28.99</v>
      </c>
      <c r="F17" s="20" t="s">
        <v>72</v>
      </c>
      <c r="G17" s="22">
        <v>39.61</v>
      </c>
      <c r="H17" s="21">
        <v>1</v>
      </c>
      <c r="I17" s="22"/>
    </row>
    <row r="18" spans="1:9" s="1" customFormat="1" ht="19" thickBot="1" x14ac:dyDescent="0.5">
      <c r="A18" s="19"/>
      <c r="B18" s="20"/>
      <c r="C18" s="20"/>
      <c r="D18" s="20"/>
      <c r="E18" s="20"/>
      <c r="F18" s="20"/>
      <c r="G18" s="22"/>
      <c r="H18" s="21"/>
      <c r="I18" s="22"/>
    </row>
    <row r="19" spans="1:9" s="1" customFormat="1" ht="21.5" thickBot="1" x14ac:dyDescent="0.55000000000000004">
      <c r="A19" s="8" t="s">
        <v>8</v>
      </c>
      <c r="B19" s="26"/>
      <c r="C19" s="26"/>
      <c r="D19" s="26"/>
      <c r="E19" s="26"/>
      <c r="F19" s="26"/>
      <c r="G19" s="26"/>
      <c r="H19" s="26"/>
      <c r="I19" s="26"/>
    </row>
    <row r="20" spans="1:9" ht="19" thickBot="1" x14ac:dyDescent="0.5">
      <c r="A20" s="19" t="s">
        <v>23</v>
      </c>
      <c r="B20" s="20">
        <v>5.9</v>
      </c>
      <c r="C20" s="20">
        <v>17.350000000000001</v>
      </c>
      <c r="D20" s="20">
        <v>30.8</v>
      </c>
      <c r="E20" s="20" t="s">
        <v>71</v>
      </c>
      <c r="F20" s="20" t="s">
        <v>71</v>
      </c>
      <c r="G20" s="22">
        <v>90</v>
      </c>
      <c r="H20" s="21">
        <v>1</v>
      </c>
      <c r="I20" s="22"/>
    </row>
    <row r="21" spans="1:9" s="1" customFormat="1" ht="19" thickBot="1" x14ac:dyDescent="0.5">
      <c r="A21" s="19"/>
      <c r="B21" s="20"/>
      <c r="C21" s="20"/>
      <c r="D21" s="20"/>
      <c r="E21" s="20"/>
      <c r="F21" s="20"/>
      <c r="G21" s="22"/>
      <c r="H21" s="21"/>
      <c r="I21" s="22"/>
    </row>
    <row r="22" spans="1:9" ht="21.5" thickBot="1" x14ac:dyDescent="0.4">
      <c r="A22" s="33" t="s">
        <v>0</v>
      </c>
      <c r="B22" s="2" t="s">
        <v>11</v>
      </c>
      <c r="C22" s="4" t="s">
        <v>12</v>
      </c>
      <c r="D22" s="4" t="s">
        <v>11</v>
      </c>
      <c r="E22" s="4" t="s">
        <v>12</v>
      </c>
      <c r="F22" s="63" t="s">
        <v>11</v>
      </c>
      <c r="G22" s="64"/>
      <c r="H22" s="3" t="s">
        <v>1</v>
      </c>
      <c r="I22" s="18" t="s">
        <v>2</v>
      </c>
    </row>
    <row r="23" spans="1:9" ht="21.5" thickBot="1" x14ac:dyDescent="0.55000000000000004">
      <c r="A23" s="8" t="s">
        <v>7</v>
      </c>
      <c r="B23" s="6"/>
      <c r="C23" s="15"/>
      <c r="D23" s="15"/>
      <c r="E23" s="15"/>
      <c r="F23" s="7" t="s">
        <v>13</v>
      </c>
      <c r="G23" s="7" t="s">
        <v>14</v>
      </c>
      <c r="H23" s="15"/>
      <c r="I23" s="7"/>
    </row>
    <row r="24" spans="1:9" s="1" customFormat="1" ht="19" thickBot="1" x14ac:dyDescent="0.5">
      <c r="A24" s="19"/>
      <c r="B24" s="20"/>
      <c r="C24" s="22"/>
      <c r="D24" s="22"/>
      <c r="E24" s="22"/>
      <c r="F24" s="22"/>
      <c r="G24" s="22"/>
      <c r="H24" s="21"/>
      <c r="I24" s="22"/>
    </row>
    <row r="25" spans="1:9" s="1" customFormat="1" ht="19" thickBot="1" x14ac:dyDescent="0.5">
      <c r="A25" s="19" t="s">
        <v>17</v>
      </c>
      <c r="B25" s="20">
        <v>2.95</v>
      </c>
      <c r="C25" s="22">
        <v>10.5</v>
      </c>
      <c r="D25" s="22">
        <v>17.399999999999999</v>
      </c>
      <c r="E25" s="22">
        <v>25.29</v>
      </c>
      <c r="F25" s="22" t="s">
        <v>72</v>
      </c>
      <c r="G25" s="22">
        <v>32.75</v>
      </c>
      <c r="H25" s="21">
        <v>5</v>
      </c>
      <c r="I25" s="22"/>
    </row>
    <row r="26" spans="1:9" s="1" customFormat="1" ht="19" thickBot="1" x14ac:dyDescent="0.5">
      <c r="A26" s="19" t="s">
        <v>18</v>
      </c>
      <c r="B26" s="20">
        <v>10.81</v>
      </c>
      <c r="C26" s="22">
        <v>15.21</v>
      </c>
      <c r="D26" s="22">
        <v>19.510000000000002</v>
      </c>
      <c r="E26" s="22">
        <v>23.96</v>
      </c>
      <c r="F26" s="22" t="s">
        <v>72</v>
      </c>
      <c r="G26" s="22">
        <v>29.87</v>
      </c>
      <c r="H26" s="21">
        <v>6</v>
      </c>
      <c r="I26" s="22"/>
    </row>
    <row r="27" spans="1:9" s="1" customFormat="1" ht="19" thickBot="1" x14ac:dyDescent="0.5">
      <c r="A27" s="19" t="s">
        <v>70</v>
      </c>
      <c r="B27" s="20">
        <v>6.83</v>
      </c>
      <c r="C27" s="22">
        <v>17.579999999999998</v>
      </c>
      <c r="D27" s="22">
        <v>37.950000000000003</v>
      </c>
      <c r="E27" s="22" t="s">
        <v>71</v>
      </c>
      <c r="F27" s="22" t="s">
        <v>71</v>
      </c>
      <c r="G27" s="22">
        <v>90</v>
      </c>
      <c r="H27" s="21">
        <v>1</v>
      </c>
      <c r="I27" s="22"/>
    </row>
    <row r="28" spans="1:9" s="1" customFormat="1" ht="19" thickBot="1" x14ac:dyDescent="0.5">
      <c r="A28" s="19" t="s">
        <v>19</v>
      </c>
      <c r="B28" s="20">
        <v>2.5499999999999998</v>
      </c>
      <c r="C28" s="22">
        <v>6.41</v>
      </c>
      <c r="D28" s="22">
        <v>11.15</v>
      </c>
      <c r="E28" s="22">
        <v>21.62</v>
      </c>
      <c r="F28" s="22" t="s">
        <v>72</v>
      </c>
      <c r="G28" s="22">
        <v>29.5</v>
      </c>
      <c r="H28" s="21">
        <v>7</v>
      </c>
      <c r="I28" s="22"/>
    </row>
    <row r="29" spans="1:9" s="1" customFormat="1" ht="19" thickBot="1" x14ac:dyDescent="0.5">
      <c r="A29" s="19" t="s">
        <v>20</v>
      </c>
      <c r="B29" s="20">
        <v>5.05</v>
      </c>
      <c r="C29" s="22">
        <v>13.16</v>
      </c>
      <c r="D29" s="22">
        <v>26.44</v>
      </c>
      <c r="E29" s="22">
        <v>45.71</v>
      </c>
      <c r="F29" s="22" t="s">
        <v>71</v>
      </c>
      <c r="G29" s="22">
        <v>90</v>
      </c>
      <c r="H29" s="21">
        <v>2</v>
      </c>
      <c r="I29" s="22"/>
    </row>
    <row r="30" spans="1:9" s="1" customFormat="1" ht="19" thickBot="1" x14ac:dyDescent="0.5">
      <c r="A30" s="19" t="s">
        <v>21</v>
      </c>
      <c r="B30" s="20">
        <v>2.9</v>
      </c>
      <c r="C30" s="22">
        <v>11.71</v>
      </c>
      <c r="D30" s="22">
        <v>19.04</v>
      </c>
      <c r="E30" s="22">
        <v>30.06</v>
      </c>
      <c r="F30" s="22" t="s">
        <v>72</v>
      </c>
      <c r="G30" s="22">
        <v>41.51</v>
      </c>
      <c r="H30" s="21">
        <v>4</v>
      </c>
      <c r="I30" s="22"/>
    </row>
    <row r="31" spans="1:9" s="1" customFormat="1" ht="19" thickBot="1" x14ac:dyDescent="0.5">
      <c r="A31" s="19" t="s">
        <v>22</v>
      </c>
      <c r="B31" s="20">
        <v>4.05</v>
      </c>
      <c r="C31" s="22">
        <v>14</v>
      </c>
      <c r="D31" s="22">
        <v>27.18</v>
      </c>
      <c r="E31" s="22">
        <v>40.99</v>
      </c>
      <c r="F31" s="22" t="s">
        <v>71</v>
      </c>
      <c r="G31" s="22">
        <v>90</v>
      </c>
      <c r="H31" s="21">
        <v>3</v>
      </c>
      <c r="I31" s="22"/>
    </row>
    <row r="32" spans="1:9" s="1" customFormat="1" ht="19" thickBot="1" x14ac:dyDescent="0.5">
      <c r="A32" s="19"/>
      <c r="B32" s="20"/>
      <c r="C32" s="22"/>
      <c r="D32" s="22"/>
      <c r="E32" s="22"/>
      <c r="F32" s="22"/>
      <c r="G32" s="22"/>
      <c r="H32" s="21"/>
      <c r="I32" s="22"/>
    </row>
    <row r="33" spans="1:9" s="1" customFormat="1" ht="21.5" thickBot="1" x14ac:dyDescent="0.55000000000000004">
      <c r="A33" s="8" t="s">
        <v>29</v>
      </c>
      <c r="B33" s="14"/>
      <c r="C33" s="14"/>
      <c r="D33" s="14"/>
      <c r="E33" s="14"/>
      <c r="F33" s="14"/>
      <c r="G33" s="14"/>
      <c r="H33" s="14"/>
      <c r="I33" s="22"/>
    </row>
    <row r="34" spans="1:9" ht="19" thickBot="1" x14ac:dyDescent="0.5">
      <c r="A34" s="19" t="s">
        <v>30</v>
      </c>
      <c r="B34" s="11">
        <v>3.31</v>
      </c>
      <c r="C34" s="13">
        <v>8.86</v>
      </c>
      <c r="D34" s="13">
        <v>14.09</v>
      </c>
      <c r="E34" s="13">
        <v>20.84</v>
      </c>
      <c r="F34" s="13" t="s">
        <v>72</v>
      </c>
      <c r="G34" s="13">
        <v>28.38</v>
      </c>
      <c r="H34" s="12">
        <v>5</v>
      </c>
      <c r="I34" s="13"/>
    </row>
    <row r="35" spans="1:9" ht="19" thickBot="1" x14ac:dyDescent="0.5">
      <c r="A35" s="19" t="s">
        <v>31</v>
      </c>
      <c r="B35" s="11">
        <v>3.03</v>
      </c>
      <c r="C35" s="13">
        <v>9</v>
      </c>
      <c r="D35" s="13">
        <v>14.58</v>
      </c>
      <c r="E35" s="13">
        <v>24.45</v>
      </c>
      <c r="F35" s="13" t="s">
        <v>72</v>
      </c>
      <c r="G35" s="13">
        <v>35.68</v>
      </c>
      <c r="H35" s="12">
        <v>4</v>
      </c>
      <c r="I35" s="13"/>
    </row>
    <row r="36" spans="1:9" ht="19" thickBot="1" x14ac:dyDescent="0.5">
      <c r="A36" s="19" t="s">
        <v>32</v>
      </c>
      <c r="B36" s="11">
        <v>2.58</v>
      </c>
      <c r="C36" s="13">
        <v>7.66</v>
      </c>
      <c r="D36" s="13">
        <v>13.11</v>
      </c>
      <c r="E36" s="13">
        <v>19.68</v>
      </c>
      <c r="F36" s="13" t="s">
        <v>72</v>
      </c>
      <c r="G36" s="13">
        <v>28.15</v>
      </c>
      <c r="H36" s="12">
        <v>6</v>
      </c>
      <c r="I36" s="13"/>
    </row>
    <row r="37" spans="1:9" ht="19" thickBot="1" x14ac:dyDescent="0.5">
      <c r="A37" s="19" t="s">
        <v>33</v>
      </c>
      <c r="B37" s="11">
        <v>5.91</v>
      </c>
      <c r="C37" s="13">
        <v>18.170000000000002</v>
      </c>
      <c r="D37" s="13">
        <v>33.15</v>
      </c>
      <c r="E37" s="13" t="s">
        <v>71</v>
      </c>
      <c r="F37" s="13" t="s">
        <v>71</v>
      </c>
      <c r="G37" s="13">
        <v>90</v>
      </c>
      <c r="H37" s="12">
        <v>1</v>
      </c>
      <c r="I37" s="13"/>
    </row>
    <row r="38" spans="1:9" ht="19" thickBot="1" x14ac:dyDescent="0.5">
      <c r="A38" s="19" t="s">
        <v>58</v>
      </c>
      <c r="B38" s="11">
        <v>8.56</v>
      </c>
      <c r="C38" s="13">
        <v>17.23</v>
      </c>
      <c r="D38" s="13">
        <v>27.21</v>
      </c>
      <c r="E38" s="13" t="s">
        <v>71</v>
      </c>
      <c r="F38" s="13" t="s">
        <v>71</v>
      </c>
      <c r="G38" s="13">
        <v>90</v>
      </c>
      <c r="H38" s="12">
        <v>2</v>
      </c>
      <c r="I38" s="13"/>
    </row>
    <row r="39" spans="1:9" ht="19" thickBot="1" x14ac:dyDescent="0.5">
      <c r="A39" s="19" t="s">
        <v>16</v>
      </c>
      <c r="B39" s="11">
        <v>3.91</v>
      </c>
      <c r="C39" s="13">
        <v>10.4</v>
      </c>
      <c r="D39" s="13">
        <v>18.63</v>
      </c>
      <c r="E39" s="13">
        <v>37.950000000000003</v>
      </c>
      <c r="F39" s="13" t="s">
        <v>71</v>
      </c>
      <c r="G39" s="13">
        <v>90</v>
      </c>
      <c r="H39" s="12">
        <v>3</v>
      </c>
      <c r="I39" s="13"/>
    </row>
    <row r="40" spans="1:9" ht="21.5" thickBot="1" x14ac:dyDescent="0.4">
      <c r="A40" s="29" t="s">
        <v>0</v>
      </c>
      <c r="B40" s="4" t="s">
        <v>11</v>
      </c>
      <c r="C40" s="4" t="s">
        <v>12</v>
      </c>
      <c r="D40" s="4" t="s">
        <v>11</v>
      </c>
      <c r="E40" s="4" t="s">
        <v>12</v>
      </c>
      <c r="F40" s="63" t="s">
        <v>11</v>
      </c>
      <c r="G40" s="64"/>
      <c r="H40" s="3" t="s">
        <v>1</v>
      </c>
      <c r="I40" s="18" t="s">
        <v>2</v>
      </c>
    </row>
    <row r="41" spans="1:9" ht="21.5" thickBot="1" x14ac:dyDescent="0.55000000000000004">
      <c r="A41" s="39" t="s">
        <v>66</v>
      </c>
      <c r="B41" s="14"/>
      <c r="C41" s="15"/>
      <c r="D41" s="15"/>
      <c r="E41" s="15"/>
      <c r="F41" s="7" t="s">
        <v>13</v>
      </c>
      <c r="G41" s="7" t="s">
        <v>14</v>
      </c>
      <c r="H41" s="15"/>
      <c r="I41" s="15"/>
    </row>
    <row r="42" spans="1:9" ht="16" thickBot="1" x14ac:dyDescent="0.4">
      <c r="A42" s="42" t="s">
        <v>42</v>
      </c>
      <c r="B42" s="40">
        <v>5.4</v>
      </c>
      <c r="C42" s="13">
        <v>14.63</v>
      </c>
      <c r="D42" s="13">
        <v>24.6</v>
      </c>
      <c r="E42" s="13">
        <v>63.26</v>
      </c>
      <c r="F42" s="13" t="s">
        <v>71</v>
      </c>
      <c r="G42" s="13">
        <v>90</v>
      </c>
      <c r="H42" s="12">
        <v>2</v>
      </c>
      <c r="I42" s="13"/>
    </row>
    <row r="43" spans="1:9" ht="16" thickBot="1" x14ac:dyDescent="0.4">
      <c r="A43" s="43" t="s">
        <v>65</v>
      </c>
      <c r="B43" s="11">
        <v>5.48</v>
      </c>
      <c r="C43" s="13" t="s">
        <v>71</v>
      </c>
      <c r="D43" s="13" t="s">
        <v>71</v>
      </c>
      <c r="E43" s="13" t="s">
        <v>71</v>
      </c>
      <c r="F43" s="13" t="s">
        <v>71</v>
      </c>
      <c r="G43" s="13">
        <v>90</v>
      </c>
      <c r="H43" s="12">
        <v>1</v>
      </c>
      <c r="I43" s="13"/>
    </row>
    <row r="44" spans="1:9" ht="16" thickBot="1" x14ac:dyDescent="0.4">
      <c r="A44" s="37" t="s">
        <v>62</v>
      </c>
      <c r="B44" s="14"/>
      <c r="C44" s="15"/>
      <c r="D44" s="15"/>
      <c r="E44" s="15"/>
      <c r="F44" s="15" t="s">
        <v>71</v>
      </c>
      <c r="G44" s="15"/>
      <c r="H44" s="15"/>
      <c r="I44" s="15"/>
    </row>
    <row r="45" spans="1:9" ht="19" thickBot="1" x14ac:dyDescent="0.4">
      <c r="A45" s="23" t="s">
        <v>34</v>
      </c>
      <c r="B45" s="11">
        <v>2.95</v>
      </c>
      <c r="C45" s="11">
        <v>15.52</v>
      </c>
      <c r="D45" s="11">
        <v>22.29</v>
      </c>
      <c r="E45" s="11">
        <v>36.369999999999997</v>
      </c>
      <c r="F45" s="11" t="s">
        <v>71</v>
      </c>
      <c r="G45" s="13">
        <v>85.87</v>
      </c>
      <c r="H45" s="12">
        <v>4</v>
      </c>
      <c r="I45" s="13"/>
    </row>
    <row r="46" spans="1:9" ht="19" thickBot="1" x14ac:dyDescent="0.4">
      <c r="A46" s="23" t="s">
        <v>35</v>
      </c>
      <c r="B46" s="16">
        <v>4.7300000000000004</v>
      </c>
      <c r="C46" s="13">
        <v>13.26</v>
      </c>
      <c r="D46" s="13">
        <v>24.79</v>
      </c>
      <c r="E46" s="13">
        <v>38.31</v>
      </c>
      <c r="F46" s="13" t="s">
        <v>71</v>
      </c>
      <c r="G46" s="13">
        <v>90</v>
      </c>
      <c r="H46" s="12">
        <v>3</v>
      </c>
      <c r="I46" s="13"/>
    </row>
    <row r="47" spans="1:9" ht="19" thickBot="1" x14ac:dyDescent="0.4">
      <c r="A47" s="23" t="s">
        <v>59</v>
      </c>
      <c r="B47" s="16">
        <v>5.68</v>
      </c>
      <c r="C47" s="13">
        <v>20.11</v>
      </c>
      <c r="D47" s="13">
        <v>39.81</v>
      </c>
      <c r="E47" s="13">
        <v>67.98</v>
      </c>
      <c r="F47" s="13" t="s">
        <v>71</v>
      </c>
      <c r="G47" s="13">
        <v>90</v>
      </c>
      <c r="H47" s="12">
        <v>2</v>
      </c>
      <c r="I47" s="13"/>
    </row>
    <row r="48" spans="1:9" ht="19" thickBot="1" x14ac:dyDescent="0.4">
      <c r="A48" s="23" t="s">
        <v>60</v>
      </c>
      <c r="B48" s="16">
        <v>7.13</v>
      </c>
      <c r="C48" s="13"/>
      <c r="D48" s="13"/>
      <c r="E48" s="13"/>
      <c r="F48" s="13" t="s">
        <v>71</v>
      </c>
      <c r="G48" s="13"/>
      <c r="H48" s="12">
        <v>1</v>
      </c>
      <c r="I48" s="13"/>
    </row>
    <row r="49" spans="1:9" ht="19" thickBot="1" x14ac:dyDescent="0.4">
      <c r="A49" s="23" t="s">
        <v>57</v>
      </c>
      <c r="B49" s="16">
        <v>4</v>
      </c>
      <c r="C49" s="13">
        <v>12.03</v>
      </c>
      <c r="D49" s="13">
        <v>21.85</v>
      </c>
      <c r="E49" s="13">
        <v>35.75</v>
      </c>
      <c r="F49" s="13" t="s">
        <v>71</v>
      </c>
      <c r="G49" s="13"/>
      <c r="H49" s="12">
        <v>5</v>
      </c>
      <c r="I49" s="13"/>
    </row>
    <row r="50" spans="1:9" ht="16" thickBot="1" x14ac:dyDescent="0.4">
      <c r="A50" s="38" t="s">
        <v>63</v>
      </c>
      <c r="B50" s="44"/>
      <c r="C50" s="15"/>
      <c r="D50" s="15"/>
      <c r="E50" s="15"/>
      <c r="F50" s="15"/>
      <c r="G50" s="15"/>
      <c r="H50" s="15"/>
      <c r="I50" s="15"/>
    </row>
    <row r="51" spans="1:9" ht="19" thickBot="1" x14ac:dyDescent="0.4">
      <c r="A51" s="23" t="s">
        <v>64</v>
      </c>
      <c r="B51" s="16">
        <v>3.53</v>
      </c>
      <c r="C51" s="11">
        <v>11.38</v>
      </c>
      <c r="D51" s="13">
        <v>22.37</v>
      </c>
      <c r="E51" s="13">
        <v>32.659999999999997</v>
      </c>
      <c r="F51" s="11" t="s">
        <v>71</v>
      </c>
      <c r="G51" s="11"/>
      <c r="H51" s="12">
        <v>6</v>
      </c>
      <c r="I51" s="13"/>
    </row>
    <row r="52" spans="1:9" ht="19" thickBot="1" x14ac:dyDescent="0.4">
      <c r="A52" s="23"/>
      <c r="B52" s="16"/>
      <c r="C52" s="11"/>
      <c r="D52" s="13"/>
      <c r="E52" s="13"/>
      <c r="F52" s="11"/>
      <c r="G52" s="11"/>
      <c r="H52" s="12"/>
      <c r="I52" s="13"/>
    </row>
    <row r="53" spans="1:9" ht="21.5" thickBot="1" x14ac:dyDescent="0.4">
      <c r="A53" s="5" t="s">
        <v>9</v>
      </c>
      <c r="B53" s="14"/>
      <c r="C53" s="15"/>
      <c r="D53" s="15"/>
      <c r="E53" s="15"/>
      <c r="F53" s="15"/>
      <c r="G53" s="15"/>
      <c r="H53" s="15"/>
      <c r="I53" s="15"/>
    </row>
    <row r="54" spans="1:9" ht="19" thickBot="1" x14ac:dyDescent="0.4">
      <c r="A54" s="23" t="s">
        <v>36</v>
      </c>
      <c r="B54" s="11">
        <v>4.8099999999999996</v>
      </c>
      <c r="C54" s="11">
        <v>16.12</v>
      </c>
      <c r="D54" s="11">
        <v>38.340000000000003</v>
      </c>
      <c r="E54" s="11" t="s">
        <v>71</v>
      </c>
      <c r="F54" s="11"/>
      <c r="G54" s="11"/>
      <c r="H54" s="12">
        <v>2</v>
      </c>
      <c r="I54" s="13"/>
    </row>
    <row r="55" spans="1:9" ht="19" thickBot="1" x14ac:dyDescent="0.4">
      <c r="A55" s="23" t="s">
        <v>61</v>
      </c>
      <c r="B55" s="11">
        <v>5.3</v>
      </c>
      <c r="C55" s="11">
        <v>34.979999999999997</v>
      </c>
      <c r="D55" s="13">
        <v>53.22</v>
      </c>
      <c r="E55" s="13" t="s">
        <v>71</v>
      </c>
      <c r="F55" s="11" t="s">
        <v>71</v>
      </c>
      <c r="G55" s="11"/>
      <c r="H55" s="12">
        <v>1</v>
      </c>
      <c r="I55" s="13"/>
    </row>
    <row r="56" spans="1:9" ht="19" thickBot="1" x14ac:dyDescent="0.4">
      <c r="A56" s="23" t="s">
        <v>37</v>
      </c>
      <c r="B56" s="11">
        <v>4.0599999999999996</v>
      </c>
      <c r="C56" s="11">
        <v>10.66</v>
      </c>
      <c r="D56" s="13">
        <v>18.36</v>
      </c>
      <c r="E56" s="13">
        <v>28.63</v>
      </c>
      <c r="F56" s="11" t="s">
        <v>72</v>
      </c>
      <c r="G56" s="11"/>
      <c r="H56" s="12">
        <v>5</v>
      </c>
      <c r="I56" s="13"/>
    </row>
    <row r="57" spans="1:9" ht="19" thickBot="1" x14ac:dyDescent="0.4">
      <c r="A57" s="23" t="s">
        <v>38</v>
      </c>
      <c r="B57" s="11">
        <v>6.3</v>
      </c>
      <c r="C57" s="11">
        <v>20.72</v>
      </c>
      <c r="D57" s="13">
        <v>38.76</v>
      </c>
      <c r="E57" s="13">
        <v>62.96</v>
      </c>
      <c r="F57" s="11" t="s">
        <v>71</v>
      </c>
      <c r="G57" s="11"/>
      <c r="H57" s="12">
        <v>4</v>
      </c>
      <c r="I57" s="13"/>
    </row>
    <row r="58" spans="1:9" ht="19" thickBot="1" x14ac:dyDescent="0.4">
      <c r="A58" s="23" t="s">
        <v>39</v>
      </c>
      <c r="B58" s="11">
        <v>5.36</v>
      </c>
      <c r="C58" s="11">
        <v>14.85</v>
      </c>
      <c r="D58" s="11">
        <v>25.56</v>
      </c>
      <c r="E58" s="11" t="s">
        <v>71</v>
      </c>
      <c r="F58" s="11" t="s">
        <v>71</v>
      </c>
      <c r="G58" s="11"/>
      <c r="H58" s="12">
        <v>3</v>
      </c>
      <c r="I58" s="11"/>
    </row>
    <row r="59" spans="1:9" ht="19" thickBot="1" x14ac:dyDescent="0.4">
      <c r="A59" s="23"/>
      <c r="B59" s="11"/>
      <c r="C59" s="11"/>
      <c r="D59" s="11"/>
      <c r="E59" s="13"/>
      <c r="F59" s="11"/>
      <c r="G59" s="11"/>
      <c r="H59" s="12"/>
      <c r="I59" s="13"/>
    </row>
    <row r="60" spans="1:9" ht="19" thickBot="1" x14ac:dyDescent="0.4">
      <c r="A60" s="23"/>
      <c r="B60" s="11"/>
      <c r="C60" s="11"/>
      <c r="D60" s="11"/>
      <c r="E60" s="13"/>
      <c r="F60" s="11"/>
      <c r="G60" s="11"/>
      <c r="H60" s="12"/>
      <c r="I60" s="13"/>
    </row>
    <row r="61" spans="1:9" ht="21.5" thickBot="1" x14ac:dyDescent="0.4">
      <c r="A61" s="5" t="s">
        <v>10</v>
      </c>
      <c r="B61" s="14"/>
      <c r="C61" s="15"/>
      <c r="D61" s="15"/>
      <c r="E61" s="15"/>
      <c r="F61" s="15"/>
      <c r="G61" s="15"/>
      <c r="H61" s="15"/>
      <c r="I61" s="15"/>
    </row>
    <row r="62" spans="1:9" ht="19" thickBot="1" x14ac:dyDescent="0.4">
      <c r="A62" s="23" t="s">
        <v>40</v>
      </c>
      <c r="B62" s="11">
        <v>13.44</v>
      </c>
      <c r="C62" s="11">
        <v>20.100000000000001</v>
      </c>
      <c r="D62" s="11">
        <v>30.91</v>
      </c>
      <c r="E62" s="11">
        <v>54.07</v>
      </c>
      <c r="F62" s="11" t="s">
        <v>71</v>
      </c>
      <c r="G62" s="11"/>
      <c r="H62" s="12">
        <v>2</v>
      </c>
      <c r="I62" s="13"/>
    </row>
    <row r="63" spans="1:9" ht="19" thickBot="1" x14ac:dyDescent="0.4">
      <c r="A63" s="23" t="s">
        <v>41</v>
      </c>
      <c r="B63" s="11">
        <v>7.9</v>
      </c>
      <c r="C63" s="11">
        <v>19.02</v>
      </c>
      <c r="D63" s="13">
        <v>35.67</v>
      </c>
      <c r="E63" s="13">
        <v>70.37</v>
      </c>
      <c r="F63" s="11" t="s">
        <v>71</v>
      </c>
      <c r="G63" s="11"/>
      <c r="H63" s="12">
        <v>1</v>
      </c>
      <c r="I63" s="13"/>
    </row>
  </sheetData>
  <mergeCells count="3">
    <mergeCell ref="F1:G1"/>
    <mergeCell ref="F22:G22"/>
    <mergeCell ref="F40:G40"/>
  </mergeCells>
  <phoneticPr fontId="10" type="noConversion"/>
  <pageMargins left="0.25" right="0.26354166666666667" top="0.25" bottom="0.78993055555555558" header="0.05" footer="4.1666666666666699E-2"/>
  <pageSetup fitToHeight="0" orientation="landscape" r:id="rId1"/>
  <headerFooter>
    <oddFooter>&amp;L&amp;G&amp;CEvent 1&amp;RDungeon Fitness Scary Strength
10/14/2023</oddFooter>
  </headerFooter>
  <rowBreaks count="2" manualBreakCount="2">
    <brk id="21" max="16383" man="1"/>
    <brk id="39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A7603-4B19-43A6-AF13-F35C9FA38B55}">
  <sheetPr>
    <pageSetUpPr fitToPage="1"/>
  </sheetPr>
  <dimension ref="A1:H63"/>
  <sheetViews>
    <sheetView view="pageLayout" topLeftCell="A40" zoomScale="69" zoomScaleNormal="70" zoomScalePageLayoutView="69" workbookViewId="0">
      <selection activeCell="H44" sqref="H44:H51"/>
    </sheetView>
  </sheetViews>
  <sheetFormatPr defaultColWidth="8" defaultRowHeight="14.5" x14ac:dyDescent="0.35"/>
  <cols>
    <col min="2" max="2" width="27.81640625" bestFit="1" customWidth="1"/>
    <col min="3" max="3" width="9.54296875" customWidth="1"/>
    <col min="4" max="4" width="12.26953125" bestFit="1" customWidth="1"/>
    <col min="5" max="5" width="9.54296875" customWidth="1"/>
    <col min="6" max="6" width="12.26953125" bestFit="1" customWidth="1"/>
    <col min="7" max="7" width="33.1796875" customWidth="1"/>
    <col min="8" max="8" width="7.7265625" bestFit="1" customWidth="1"/>
  </cols>
  <sheetData>
    <row r="1" spans="1:8" s="17" customFormat="1" ht="21.5" thickBot="1" x14ac:dyDescent="0.4">
      <c r="A1" s="36" t="s">
        <v>45</v>
      </c>
      <c r="B1" s="33" t="s">
        <v>0</v>
      </c>
      <c r="C1" s="2" t="s">
        <v>43</v>
      </c>
      <c r="D1" s="4" t="s">
        <v>44</v>
      </c>
      <c r="E1" s="4" t="s">
        <v>43</v>
      </c>
      <c r="F1" s="31" t="s">
        <v>44</v>
      </c>
      <c r="G1" s="32"/>
      <c r="H1" s="18" t="s">
        <v>2</v>
      </c>
    </row>
    <row r="2" spans="1:8" s="28" customFormat="1" ht="21.5" thickBot="1" x14ac:dyDescent="0.55000000000000004">
      <c r="B2" s="5" t="s">
        <v>5</v>
      </c>
      <c r="C2" s="6" t="s">
        <v>73</v>
      </c>
      <c r="D2" s="7" t="s">
        <v>74</v>
      </c>
      <c r="E2" s="7" t="s">
        <v>73</v>
      </c>
      <c r="F2" s="7" t="s">
        <v>74</v>
      </c>
      <c r="G2" s="7" t="s">
        <v>14</v>
      </c>
      <c r="H2" s="7"/>
    </row>
    <row r="3" spans="1:8" s="1" customFormat="1" ht="19" thickBot="1" x14ac:dyDescent="0.5">
      <c r="B3" s="19"/>
      <c r="C3" s="20"/>
      <c r="D3" s="22"/>
      <c r="E3" s="22"/>
      <c r="F3" s="22"/>
      <c r="G3" s="22"/>
      <c r="H3" s="21"/>
    </row>
    <row r="4" spans="1:8" s="1" customFormat="1" ht="19" thickBot="1" x14ac:dyDescent="0.5">
      <c r="B4" s="23"/>
      <c r="C4" s="20"/>
      <c r="D4" s="22"/>
      <c r="E4" s="22"/>
      <c r="F4" s="22"/>
      <c r="G4" s="22"/>
      <c r="H4" s="21"/>
    </row>
    <row r="5" spans="1:8" s="1" customFormat="1" ht="21.5" thickBot="1" x14ac:dyDescent="0.55000000000000004">
      <c r="B5" s="8" t="s">
        <v>6</v>
      </c>
      <c r="C5" s="9"/>
      <c r="D5" s="10"/>
      <c r="E5" s="7"/>
      <c r="F5" s="7"/>
      <c r="G5" s="7"/>
      <c r="H5" s="7"/>
    </row>
    <row r="6" spans="1:8" ht="19" thickBot="1" x14ac:dyDescent="0.5">
      <c r="B6" s="19" t="s">
        <v>15</v>
      </c>
      <c r="C6" s="20">
        <v>10.32</v>
      </c>
      <c r="D6" s="22">
        <v>15.7</v>
      </c>
      <c r="E6" s="22">
        <v>27.31</v>
      </c>
      <c r="F6" s="22">
        <v>35.729999999999997</v>
      </c>
      <c r="G6" s="22"/>
      <c r="H6" s="21">
        <v>2</v>
      </c>
    </row>
    <row r="7" spans="1:8" s="1" customFormat="1" ht="19" thickBot="1" x14ac:dyDescent="0.5">
      <c r="B7" s="19" t="s">
        <v>69</v>
      </c>
      <c r="C7" s="49">
        <v>14.78</v>
      </c>
      <c r="D7" s="50">
        <v>24.7</v>
      </c>
      <c r="E7" s="22">
        <v>38.619999999999997</v>
      </c>
      <c r="F7" s="22">
        <v>48.51</v>
      </c>
      <c r="G7" s="22"/>
      <c r="H7" s="21">
        <v>1</v>
      </c>
    </row>
    <row r="8" spans="1:8" s="1" customFormat="1" ht="19" thickBot="1" x14ac:dyDescent="0.5">
      <c r="B8" s="19"/>
      <c r="C8" s="24"/>
      <c r="D8" s="22"/>
      <c r="E8" s="22"/>
      <c r="F8" s="22"/>
      <c r="G8" s="22"/>
      <c r="H8" s="21"/>
    </row>
    <row r="9" spans="1:8" s="1" customFormat="1" ht="21.5" thickBot="1" x14ac:dyDescent="0.55000000000000004">
      <c r="B9" s="8" t="s">
        <v>24</v>
      </c>
      <c r="C9" s="6"/>
      <c r="D9" s="7"/>
      <c r="E9" s="7"/>
      <c r="F9" s="7"/>
      <c r="G9" s="7"/>
      <c r="H9" s="7"/>
    </row>
    <row r="10" spans="1:8" s="1" customFormat="1" ht="19" thickBot="1" x14ac:dyDescent="0.5">
      <c r="B10" s="19" t="s">
        <v>26</v>
      </c>
      <c r="C10" s="20">
        <v>8.43</v>
      </c>
      <c r="D10" s="22">
        <v>14.68</v>
      </c>
      <c r="E10" s="22">
        <v>29.44</v>
      </c>
      <c r="F10" s="22">
        <v>35.880000000000003</v>
      </c>
      <c r="G10" s="22"/>
      <c r="H10" s="21">
        <v>2</v>
      </c>
    </row>
    <row r="11" spans="1:8" s="1" customFormat="1" ht="19" thickBot="1" x14ac:dyDescent="0.5">
      <c r="B11" s="19" t="s">
        <v>27</v>
      </c>
      <c r="C11" s="20">
        <v>14.78</v>
      </c>
      <c r="D11" s="20">
        <v>17.5</v>
      </c>
      <c r="E11" s="20">
        <v>33.17</v>
      </c>
      <c r="F11" s="20">
        <v>42.88</v>
      </c>
      <c r="G11" s="20"/>
      <c r="H11" s="21">
        <v>1</v>
      </c>
    </row>
    <row r="12" spans="1:8" s="1" customFormat="1" ht="19" thickBot="1" x14ac:dyDescent="0.5">
      <c r="B12" s="19"/>
      <c r="C12" s="20"/>
      <c r="D12" s="20"/>
      <c r="E12" s="20"/>
      <c r="F12" s="20"/>
      <c r="G12" s="20"/>
      <c r="H12" s="21"/>
    </row>
    <row r="13" spans="1:8" ht="21.5" thickBot="1" x14ac:dyDescent="0.55000000000000004">
      <c r="B13" s="8" t="s">
        <v>25</v>
      </c>
      <c r="C13" s="26"/>
      <c r="D13" s="26"/>
      <c r="E13" s="26"/>
      <c r="F13" s="26"/>
      <c r="G13" s="26"/>
      <c r="H13" s="26"/>
    </row>
    <row r="14" spans="1:8" s="1" customFormat="1" ht="19" thickBot="1" x14ac:dyDescent="0.5">
      <c r="B14" s="45" t="s">
        <v>28</v>
      </c>
      <c r="C14" s="46"/>
      <c r="D14" s="46"/>
      <c r="E14" s="46"/>
      <c r="F14" s="46"/>
      <c r="G14" s="46"/>
      <c r="H14" s="21"/>
    </row>
    <row r="15" spans="1:8" s="1" customFormat="1" ht="21.5" thickBot="1" x14ac:dyDescent="0.5">
      <c r="B15" s="19"/>
      <c r="C15" s="20"/>
      <c r="D15" s="20"/>
      <c r="E15" s="20"/>
      <c r="F15" s="20"/>
      <c r="G15" s="20"/>
      <c r="H15" s="6"/>
    </row>
    <row r="16" spans="1:8" s="1" customFormat="1" ht="21.5" thickBot="1" x14ac:dyDescent="0.55000000000000004">
      <c r="B16" s="8" t="s">
        <v>67</v>
      </c>
      <c r="C16" s="6"/>
      <c r="D16" s="6"/>
      <c r="E16" s="6"/>
      <c r="F16" s="6"/>
      <c r="G16" s="6"/>
      <c r="H16" s="21"/>
    </row>
    <row r="17" spans="1:8" s="1" customFormat="1" ht="19" thickBot="1" x14ac:dyDescent="0.5">
      <c r="B17" s="19" t="s">
        <v>68</v>
      </c>
      <c r="C17" s="20">
        <v>8.68</v>
      </c>
      <c r="D17" s="20">
        <v>18.45</v>
      </c>
      <c r="E17" s="20">
        <v>30.51</v>
      </c>
      <c r="F17" s="20">
        <v>37.479999999999997</v>
      </c>
      <c r="G17" s="20"/>
      <c r="H17" s="21">
        <v>1</v>
      </c>
    </row>
    <row r="18" spans="1:8" s="1" customFormat="1" ht="19" thickBot="1" x14ac:dyDescent="0.5">
      <c r="B18" s="19"/>
      <c r="C18" s="20"/>
      <c r="D18" s="20"/>
      <c r="E18" s="20"/>
      <c r="F18" s="20"/>
      <c r="G18" s="20"/>
      <c r="H18" s="21"/>
    </row>
    <row r="19" spans="1:8" s="1" customFormat="1" ht="21.5" thickBot="1" x14ac:dyDescent="0.55000000000000004">
      <c r="B19" s="8" t="s">
        <v>8</v>
      </c>
      <c r="C19" s="26"/>
      <c r="D19" s="26"/>
      <c r="E19" s="26"/>
      <c r="F19" s="26"/>
      <c r="G19" s="26"/>
      <c r="H19" s="26"/>
    </row>
    <row r="20" spans="1:8" s="1" customFormat="1" ht="19" thickBot="1" x14ac:dyDescent="0.5">
      <c r="B20" s="19" t="s">
        <v>23</v>
      </c>
      <c r="C20" s="20">
        <v>12.18</v>
      </c>
      <c r="D20" s="20">
        <v>50.78</v>
      </c>
      <c r="E20" s="20">
        <v>66.56</v>
      </c>
      <c r="F20" s="20" t="s">
        <v>71</v>
      </c>
      <c r="G20" s="20">
        <v>90</v>
      </c>
      <c r="H20" s="21">
        <v>1</v>
      </c>
    </row>
    <row r="21" spans="1:8" ht="19" thickBot="1" x14ac:dyDescent="0.5">
      <c r="B21" s="19"/>
      <c r="C21" s="20"/>
      <c r="D21" s="20"/>
      <c r="E21" s="20"/>
      <c r="F21" s="20"/>
      <c r="G21" s="20"/>
      <c r="H21" s="21"/>
    </row>
    <row r="22" spans="1:8" ht="21.5" thickBot="1" x14ac:dyDescent="0.4">
      <c r="A22" s="36" t="s">
        <v>45</v>
      </c>
      <c r="B22" s="33" t="s">
        <v>0</v>
      </c>
      <c r="C22" s="2" t="s">
        <v>43</v>
      </c>
      <c r="D22" s="4" t="s">
        <v>44</v>
      </c>
      <c r="E22" s="4" t="s">
        <v>43</v>
      </c>
      <c r="F22" s="31" t="s">
        <v>44</v>
      </c>
      <c r="G22" s="32"/>
      <c r="H22" s="18" t="s">
        <v>2</v>
      </c>
    </row>
    <row r="23" spans="1:8" ht="21.5" thickBot="1" x14ac:dyDescent="0.55000000000000004">
      <c r="B23" s="8" t="s">
        <v>7</v>
      </c>
      <c r="C23" s="6" t="s">
        <v>73</v>
      </c>
      <c r="D23" s="15"/>
      <c r="E23" s="6" t="s">
        <v>73</v>
      </c>
      <c r="F23" s="15"/>
      <c r="G23" s="7" t="s">
        <v>14</v>
      </c>
      <c r="H23" s="7"/>
    </row>
    <row r="24" spans="1:8" s="1" customFormat="1" ht="19" thickBot="1" x14ac:dyDescent="0.5">
      <c r="B24" s="19"/>
      <c r="C24" s="20"/>
      <c r="D24" s="22"/>
      <c r="E24" s="22"/>
      <c r="F24" s="22"/>
      <c r="G24" s="22"/>
      <c r="H24" s="21"/>
    </row>
    <row r="25" spans="1:8" s="1" customFormat="1" ht="19" thickBot="1" x14ac:dyDescent="0.5">
      <c r="B25" s="19" t="s">
        <v>17</v>
      </c>
      <c r="C25" s="20">
        <v>7.34</v>
      </c>
      <c r="D25" s="22">
        <v>12.07</v>
      </c>
      <c r="E25" s="22">
        <v>22.63</v>
      </c>
      <c r="F25" s="22">
        <v>28.48</v>
      </c>
      <c r="G25" s="22"/>
      <c r="H25" s="21">
        <v>6</v>
      </c>
    </row>
    <row r="26" spans="1:8" s="1" customFormat="1" ht="19" thickBot="1" x14ac:dyDescent="0.5">
      <c r="B26" s="19" t="s">
        <v>18</v>
      </c>
      <c r="C26" s="20">
        <v>10</v>
      </c>
      <c r="D26" s="22">
        <v>13.55</v>
      </c>
      <c r="E26" s="22">
        <v>21.81</v>
      </c>
      <c r="F26" s="22">
        <v>25.38</v>
      </c>
      <c r="G26" s="22"/>
      <c r="H26" s="21">
        <v>7</v>
      </c>
    </row>
    <row r="27" spans="1:8" s="1" customFormat="1" ht="19" thickBot="1" x14ac:dyDescent="0.5">
      <c r="B27" s="19" t="s">
        <v>70</v>
      </c>
      <c r="C27" s="20" t="s">
        <v>75</v>
      </c>
      <c r="D27" s="22">
        <v>18.28</v>
      </c>
      <c r="E27" s="22">
        <v>34</v>
      </c>
      <c r="F27" s="22">
        <v>39.35</v>
      </c>
      <c r="G27" s="22"/>
      <c r="H27" s="21">
        <v>2</v>
      </c>
    </row>
    <row r="28" spans="1:8" s="1" customFormat="1" ht="19" thickBot="1" x14ac:dyDescent="0.5">
      <c r="B28" s="19" t="s">
        <v>19</v>
      </c>
      <c r="C28" s="20">
        <v>8.99</v>
      </c>
      <c r="D28" s="22">
        <v>13.68</v>
      </c>
      <c r="E28" s="22">
        <v>24.83</v>
      </c>
      <c r="F28" s="22">
        <v>29.02</v>
      </c>
      <c r="G28" s="22"/>
      <c r="H28" s="21">
        <v>5</v>
      </c>
    </row>
    <row r="29" spans="1:8" s="1" customFormat="1" ht="19" thickBot="1" x14ac:dyDescent="0.5">
      <c r="B29" s="19" t="s">
        <v>20</v>
      </c>
      <c r="C29" s="20">
        <v>17.23</v>
      </c>
      <c r="D29" s="22">
        <v>24.03</v>
      </c>
      <c r="E29" s="22">
        <v>42.08</v>
      </c>
      <c r="F29" s="22">
        <v>49.06</v>
      </c>
      <c r="G29" s="22"/>
      <c r="H29" s="21">
        <v>1</v>
      </c>
    </row>
    <row r="30" spans="1:8" s="1" customFormat="1" ht="19" thickBot="1" x14ac:dyDescent="0.5">
      <c r="B30" s="19" t="s">
        <v>21</v>
      </c>
      <c r="C30" s="20">
        <v>11.05</v>
      </c>
      <c r="D30" s="22">
        <v>14.13</v>
      </c>
      <c r="E30" s="22">
        <v>26.6</v>
      </c>
      <c r="F30" s="22">
        <v>33.01</v>
      </c>
      <c r="G30" s="22"/>
      <c r="H30" s="21">
        <v>4</v>
      </c>
    </row>
    <row r="31" spans="1:8" s="1" customFormat="1" ht="19" thickBot="1" x14ac:dyDescent="0.5">
      <c r="B31" s="19" t="s">
        <v>22</v>
      </c>
      <c r="C31" s="20"/>
      <c r="D31" s="22"/>
      <c r="E31" s="22"/>
      <c r="F31" s="22"/>
      <c r="G31" s="22"/>
      <c r="H31" s="21">
        <v>3</v>
      </c>
    </row>
    <row r="32" spans="1:8" s="1" customFormat="1" ht="19" thickBot="1" x14ac:dyDescent="0.5">
      <c r="B32" s="19"/>
      <c r="C32" s="20"/>
      <c r="D32" s="22"/>
      <c r="E32" s="22"/>
      <c r="F32" s="22"/>
      <c r="G32" s="22"/>
      <c r="H32" s="21"/>
    </row>
    <row r="33" spans="1:8" s="1" customFormat="1" ht="21.5" thickBot="1" x14ac:dyDescent="0.55000000000000004">
      <c r="B33" s="8" t="s">
        <v>29</v>
      </c>
      <c r="C33" s="14"/>
      <c r="D33" s="14"/>
      <c r="E33" s="14"/>
      <c r="F33" s="14"/>
      <c r="G33" s="14"/>
      <c r="H33" s="14"/>
    </row>
    <row r="34" spans="1:8" ht="19" thickBot="1" x14ac:dyDescent="0.5">
      <c r="B34" s="19" t="s">
        <v>30</v>
      </c>
      <c r="C34" s="11">
        <v>8.4499999999999993</v>
      </c>
      <c r="D34" s="13">
        <v>14.07</v>
      </c>
      <c r="E34" s="13">
        <v>25.7</v>
      </c>
      <c r="F34" s="13">
        <v>30.82</v>
      </c>
      <c r="G34" s="13"/>
      <c r="H34" s="12">
        <v>6</v>
      </c>
    </row>
    <row r="35" spans="1:8" ht="19" thickBot="1" x14ac:dyDescent="0.5">
      <c r="B35" s="19" t="s">
        <v>31</v>
      </c>
      <c r="C35" s="11">
        <v>8.6199999999999992</v>
      </c>
      <c r="D35" s="13">
        <v>14.61</v>
      </c>
      <c r="E35" s="13">
        <v>25.63</v>
      </c>
      <c r="F35" s="13">
        <v>30.97</v>
      </c>
      <c r="G35" s="13"/>
      <c r="H35" s="12">
        <v>5</v>
      </c>
    </row>
    <row r="36" spans="1:8" ht="19" thickBot="1" x14ac:dyDescent="0.5">
      <c r="B36" s="19" t="s">
        <v>32</v>
      </c>
      <c r="C36" s="11">
        <v>13.63</v>
      </c>
      <c r="D36" s="13">
        <v>18.309999999999999</v>
      </c>
      <c r="E36" s="13">
        <v>29.34</v>
      </c>
      <c r="F36" s="13">
        <v>33.25</v>
      </c>
      <c r="G36" s="13"/>
      <c r="H36" s="12">
        <v>4</v>
      </c>
    </row>
    <row r="37" spans="1:8" ht="19" thickBot="1" x14ac:dyDescent="0.5">
      <c r="B37" s="19" t="s">
        <v>33</v>
      </c>
      <c r="C37" s="11">
        <v>20.41</v>
      </c>
      <c r="D37" s="13">
        <v>26.24</v>
      </c>
      <c r="E37" s="13">
        <v>49.91</v>
      </c>
      <c r="F37" s="13">
        <v>61.03</v>
      </c>
      <c r="G37" s="13"/>
      <c r="H37" s="12">
        <v>1</v>
      </c>
    </row>
    <row r="38" spans="1:8" ht="19" thickBot="1" x14ac:dyDescent="0.5">
      <c r="B38" s="19" t="s">
        <v>58</v>
      </c>
      <c r="C38" s="11">
        <v>11.43</v>
      </c>
      <c r="D38" s="13">
        <v>17.63</v>
      </c>
      <c r="E38" s="13">
        <v>39.729999999999997</v>
      </c>
      <c r="F38" s="13">
        <v>46.03</v>
      </c>
      <c r="G38" s="13"/>
      <c r="H38" s="12">
        <v>2</v>
      </c>
    </row>
    <row r="39" spans="1:8" ht="19" thickBot="1" x14ac:dyDescent="0.5">
      <c r="B39" s="19" t="s">
        <v>16</v>
      </c>
      <c r="C39" s="11">
        <v>9.9600000000000009</v>
      </c>
      <c r="D39" s="13">
        <v>15.49</v>
      </c>
      <c r="E39" s="13">
        <v>30.53</v>
      </c>
      <c r="F39" s="13">
        <v>35.85</v>
      </c>
      <c r="G39" s="13"/>
      <c r="H39" s="12">
        <v>3</v>
      </c>
    </row>
    <row r="40" spans="1:8" ht="21.5" thickBot="1" x14ac:dyDescent="0.4">
      <c r="A40" s="36" t="s">
        <v>45</v>
      </c>
      <c r="B40" s="29" t="s">
        <v>0</v>
      </c>
      <c r="C40" s="4" t="s">
        <v>43</v>
      </c>
      <c r="D40" s="4" t="s">
        <v>44</v>
      </c>
      <c r="E40" s="4" t="s">
        <v>43</v>
      </c>
      <c r="F40" s="31" t="s">
        <v>44</v>
      </c>
      <c r="G40" s="32"/>
      <c r="H40" s="18" t="s">
        <v>2</v>
      </c>
    </row>
    <row r="41" spans="1:8" ht="21.5" thickBot="1" x14ac:dyDescent="0.55000000000000004">
      <c r="B41" s="39" t="s">
        <v>66</v>
      </c>
      <c r="C41" s="14" t="s">
        <v>73</v>
      </c>
      <c r="D41" s="15"/>
      <c r="E41" s="15" t="s">
        <v>73</v>
      </c>
      <c r="F41" s="15"/>
      <c r="G41" s="7" t="s">
        <v>14</v>
      </c>
      <c r="H41" s="7"/>
    </row>
    <row r="42" spans="1:8" ht="16" thickBot="1" x14ac:dyDescent="0.4">
      <c r="B42" s="42" t="s">
        <v>42</v>
      </c>
      <c r="C42" s="40">
        <v>12.96</v>
      </c>
      <c r="D42" s="13">
        <v>19.21</v>
      </c>
      <c r="E42" s="13">
        <v>34.630000000000003</v>
      </c>
      <c r="F42" s="13">
        <v>39.880000000000003</v>
      </c>
      <c r="G42" s="13"/>
      <c r="H42" s="12">
        <v>2</v>
      </c>
    </row>
    <row r="43" spans="1:8" ht="16" thickBot="1" x14ac:dyDescent="0.4">
      <c r="B43" s="43" t="s">
        <v>65</v>
      </c>
      <c r="C43" s="11" t="s">
        <v>71</v>
      </c>
      <c r="D43" s="13" t="s">
        <v>71</v>
      </c>
      <c r="E43" s="13" t="s">
        <v>71</v>
      </c>
      <c r="F43" s="13" t="s">
        <v>71</v>
      </c>
      <c r="G43" s="13">
        <v>90</v>
      </c>
      <c r="H43" s="12">
        <v>0</v>
      </c>
    </row>
    <row r="44" spans="1:8" ht="16" thickBot="1" x14ac:dyDescent="0.4">
      <c r="B44" s="37" t="s">
        <v>62</v>
      </c>
      <c r="C44" s="14"/>
      <c r="D44" s="15"/>
      <c r="E44" s="15"/>
      <c r="F44" s="15"/>
      <c r="G44" s="15"/>
      <c r="H44" s="15"/>
    </row>
    <row r="45" spans="1:8" ht="19" thickBot="1" x14ac:dyDescent="0.4">
      <c r="B45" s="23" t="s">
        <v>34</v>
      </c>
      <c r="C45" s="11">
        <v>10.46</v>
      </c>
      <c r="D45" s="11">
        <v>15.83</v>
      </c>
      <c r="E45" s="11">
        <v>29.1</v>
      </c>
      <c r="F45" s="11">
        <v>34.94</v>
      </c>
      <c r="G45" s="11"/>
      <c r="H45" s="12">
        <v>6</v>
      </c>
    </row>
    <row r="46" spans="1:8" ht="19" thickBot="1" x14ac:dyDescent="0.4">
      <c r="B46" s="23" t="s">
        <v>35</v>
      </c>
      <c r="C46" s="16">
        <v>14.57</v>
      </c>
      <c r="D46" s="13">
        <v>20.81</v>
      </c>
      <c r="E46" s="13">
        <v>34.83</v>
      </c>
      <c r="F46" s="13">
        <v>40.93</v>
      </c>
      <c r="G46" s="13"/>
      <c r="H46" s="12">
        <v>5</v>
      </c>
    </row>
    <row r="47" spans="1:8" ht="19" thickBot="1" x14ac:dyDescent="0.4">
      <c r="B47" s="23" t="s">
        <v>59</v>
      </c>
      <c r="C47" s="16">
        <v>14.01</v>
      </c>
      <c r="D47" s="13">
        <v>22.6</v>
      </c>
      <c r="E47" s="13">
        <v>40.9</v>
      </c>
      <c r="F47" s="13">
        <v>51.01</v>
      </c>
      <c r="G47" s="13"/>
      <c r="H47" s="12">
        <v>4</v>
      </c>
    </row>
    <row r="48" spans="1:8" ht="19" thickBot="1" x14ac:dyDescent="0.4">
      <c r="B48" s="23" t="s">
        <v>60</v>
      </c>
      <c r="C48" s="16">
        <v>19.73</v>
      </c>
      <c r="D48" s="13">
        <v>28.59</v>
      </c>
      <c r="E48" s="13" t="s">
        <v>71</v>
      </c>
      <c r="F48" s="13" t="s">
        <v>71</v>
      </c>
      <c r="G48" s="13">
        <v>90</v>
      </c>
      <c r="H48" s="12">
        <v>1</v>
      </c>
    </row>
    <row r="49" spans="2:8" ht="19" thickBot="1" x14ac:dyDescent="0.4">
      <c r="B49" s="23" t="s">
        <v>57</v>
      </c>
      <c r="C49" s="16">
        <v>23.66</v>
      </c>
      <c r="D49" s="13">
        <v>31.12</v>
      </c>
      <c r="E49" s="13">
        <v>55.05</v>
      </c>
      <c r="F49" s="13">
        <v>68</v>
      </c>
      <c r="G49" s="13"/>
      <c r="H49" s="12">
        <v>2</v>
      </c>
    </row>
    <row r="50" spans="2:8" ht="16" thickBot="1" x14ac:dyDescent="0.4">
      <c r="B50" s="38" t="s">
        <v>63</v>
      </c>
      <c r="C50" s="44"/>
      <c r="D50" s="15"/>
      <c r="E50" s="15"/>
      <c r="F50" s="15"/>
      <c r="G50" s="15"/>
      <c r="H50" s="15"/>
    </row>
    <row r="51" spans="2:8" ht="19" thickBot="1" x14ac:dyDescent="0.4">
      <c r="B51" s="23" t="s">
        <v>64</v>
      </c>
      <c r="C51" s="16">
        <v>14.26</v>
      </c>
      <c r="D51" s="11">
        <v>21.92</v>
      </c>
      <c r="E51" s="13">
        <v>43.1</v>
      </c>
      <c r="F51" s="13">
        <v>53.83</v>
      </c>
      <c r="G51" s="13"/>
      <c r="H51" s="12">
        <v>3</v>
      </c>
    </row>
    <row r="52" spans="2:8" ht="19" thickBot="1" x14ac:dyDescent="0.4">
      <c r="B52" s="23"/>
      <c r="C52" s="16"/>
      <c r="D52" s="11"/>
      <c r="E52" s="13"/>
      <c r="F52" s="13"/>
      <c r="G52" s="13"/>
      <c r="H52" s="12"/>
    </row>
    <row r="53" spans="2:8" ht="21.5" thickBot="1" x14ac:dyDescent="0.4">
      <c r="B53" s="5" t="s">
        <v>9</v>
      </c>
      <c r="C53" s="14"/>
      <c r="D53" s="15"/>
      <c r="E53" s="15"/>
      <c r="F53" s="15"/>
      <c r="G53" s="15"/>
      <c r="H53" s="15"/>
    </row>
    <row r="54" spans="2:8" ht="19" thickBot="1" x14ac:dyDescent="0.4">
      <c r="B54" s="23" t="s">
        <v>36</v>
      </c>
      <c r="C54" s="11">
        <v>17.86</v>
      </c>
      <c r="D54" s="11">
        <v>39.9</v>
      </c>
      <c r="E54" s="11">
        <v>64.790000000000006</v>
      </c>
      <c r="F54" s="11" t="s">
        <v>71</v>
      </c>
      <c r="G54" s="11">
        <v>90</v>
      </c>
      <c r="H54" s="12">
        <v>3</v>
      </c>
    </row>
    <row r="55" spans="2:8" ht="19" thickBot="1" x14ac:dyDescent="0.4">
      <c r="B55" s="23" t="s">
        <v>61</v>
      </c>
      <c r="C55" s="11">
        <v>16.28</v>
      </c>
      <c r="D55" s="11" t="s">
        <v>71</v>
      </c>
      <c r="E55" s="13" t="s">
        <v>71</v>
      </c>
      <c r="F55" s="13" t="s">
        <v>71</v>
      </c>
      <c r="G55" s="13">
        <v>90</v>
      </c>
      <c r="H55" s="12">
        <v>1</v>
      </c>
    </row>
    <row r="56" spans="2:8" ht="19" thickBot="1" x14ac:dyDescent="0.4">
      <c r="B56" s="23" t="s">
        <v>37</v>
      </c>
      <c r="C56" s="11">
        <v>11.31</v>
      </c>
      <c r="D56" s="11">
        <v>22.43</v>
      </c>
      <c r="E56" s="13">
        <v>38.369999999999997</v>
      </c>
      <c r="F56" s="13">
        <v>56.07</v>
      </c>
      <c r="G56" s="13"/>
      <c r="H56" s="12">
        <v>5</v>
      </c>
    </row>
    <row r="57" spans="2:8" ht="19" thickBot="1" x14ac:dyDescent="0.4">
      <c r="B57" s="23" t="s">
        <v>38</v>
      </c>
      <c r="C57" s="11">
        <v>16.05</v>
      </c>
      <c r="D57" s="11">
        <v>40.35</v>
      </c>
      <c r="E57" s="13">
        <v>65.27</v>
      </c>
      <c r="F57" s="13">
        <v>85.59</v>
      </c>
      <c r="G57" s="13"/>
      <c r="H57" s="12">
        <v>4</v>
      </c>
    </row>
    <row r="58" spans="2:8" ht="19" thickBot="1" x14ac:dyDescent="0.4">
      <c r="B58" s="23" t="s">
        <v>39</v>
      </c>
      <c r="C58" s="11">
        <v>13.58</v>
      </c>
      <c r="D58" s="11" t="s">
        <v>71</v>
      </c>
      <c r="E58" s="11" t="s">
        <v>71</v>
      </c>
      <c r="F58" s="11" t="s">
        <v>71</v>
      </c>
      <c r="G58" s="11">
        <v>90</v>
      </c>
      <c r="H58" s="12">
        <v>2</v>
      </c>
    </row>
    <row r="59" spans="2:8" ht="19" thickBot="1" x14ac:dyDescent="0.4">
      <c r="B59" s="23"/>
      <c r="C59" s="11"/>
      <c r="D59" s="11"/>
      <c r="E59" s="11"/>
      <c r="F59" s="13"/>
      <c r="G59" s="13"/>
      <c r="H59" s="12"/>
    </row>
    <row r="60" spans="2:8" ht="19" thickBot="1" x14ac:dyDescent="0.4">
      <c r="B60" s="23"/>
      <c r="C60" s="11"/>
      <c r="D60" s="11"/>
      <c r="E60" s="11"/>
      <c r="F60" s="13"/>
      <c r="G60" s="13"/>
      <c r="H60" s="12"/>
    </row>
    <row r="61" spans="2:8" ht="21.5" thickBot="1" x14ac:dyDescent="0.4">
      <c r="B61" s="5" t="s">
        <v>10</v>
      </c>
      <c r="C61" s="14"/>
      <c r="D61" s="15"/>
      <c r="E61" s="15"/>
      <c r="F61" s="15"/>
      <c r="G61" s="15"/>
      <c r="H61" s="15"/>
    </row>
    <row r="62" spans="2:8" ht="19" thickBot="1" x14ac:dyDescent="0.4">
      <c r="B62" s="23" t="s">
        <v>40</v>
      </c>
      <c r="C62" s="11">
        <v>27.2</v>
      </c>
      <c r="D62" s="11" t="s">
        <v>71</v>
      </c>
      <c r="E62" s="11" t="s">
        <v>71</v>
      </c>
      <c r="F62" s="11" t="s">
        <v>71</v>
      </c>
      <c r="G62" s="11">
        <v>90</v>
      </c>
      <c r="H62" s="12">
        <v>1</v>
      </c>
    </row>
    <row r="63" spans="2:8" ht="19" thickBot="1" x14ac:dyDescent="0.4">
      <c r="B63" s="23" t="s">
        <v>41</v>
      </c>
      <c r="C63" s="11">
        <v>13.38</v>
      </c>
      <c r="D63" s="11">
        <v>30.43</v>
      </c>
      <c r="E63" s="13">
        <v>53.42</v>
      </c>
      <c r="F63" s="13">
        <v>76.180000000000007</v>
      </c>
      <c r="G63" s="13"/>
      <c r="H63" s="12">
        <v>2</v>
      </c>
    </row>
  </sheetData>
  <pageMargins left="0.25" right="0.26354166666666667" top="0.25" bottom="0.78993055555555558" header="0.05" footer="4.1666666666666699E-2"/>
  <pageSetup fitToHeight="0" orientation="landscape" r:id="rId1"/>
  <headerFooter>
    <oddFooter>&amp;L&amp;G&amp;CEvent 2&amp;RDungeon Fitness Scary Strength
10/14/2023</oddFooter>
  </headerFooter>
  <rowBreaks count="2" manualBreakCount="2">
    <brk id="21" max="16383" man="1"/>
    <brk id="39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11B69-684B-4DE4-AFF0-E87BC81B9C4E}">
  <sheetPr>
    <pageSetUpPr fitToPage="1"/>
  </sheetPr>
  <dimension ref="A1:F63"/>
  <sheetViews>
    <sheetView view="pageLayout" topLeftCell="A40" zoomScale="84" zoomScaleNormal="70" zoomScalePageLayoutView="84" workbookViewId="0">
      <selection activeCell="D40" sqref="D1:D1048576"/>
    </sheetView>
  </sheetViews>
  <sheetFormatPr defaultColWidth="8" defaultRowHeight="14.5" x14ac:dyDescent="0.35"/>
  <cols>
    <col min="2" max="2" width="27.81640625" bestFit="1" customWidth="1"/>
    <col min="3" max="3" width="74.7265625" customWidth="1"/>
    <col min="4" max="4" width="5.81640625" bestFit="1" customWidth="1"/>
    <col min="5" max="5" width="7.54296875" style="30" bestFit="1" customWidth="1"/>
  </cols>
  <sheetData>
    <row r="1" spans="1:6" s="17" customFormat="1" ht="21.5" thickBot="1" x14ac:dyDescent="0.4">
      <c r="A1" s="36" t="s">
        <v>45</v>
      </c>
      <c r="B1" s="33" t="s">
        <v>0</v>
      </c>
      <c r="C1" s="2" t="s">
        <v>46</v>
      </c>
      <c r="D1" s="3" t="s">
        <v>1</v>
      </c>
      <c r="E1" s="18" t="s">
        <v>2</v>
      </c>
    </row>
    <row r="2" spans="1:6" s="28" customFormat="1" ht="21.5" thickBot="1" x14ac:dyDescent="0.55000000000000004">
      <c r="B2" s="5" t="s">
        <v>5</v>
      </c>
      <c r="C2" s="6"/>
      <c r="D2" s="7"/>
      <c r="E2" s="7"/>
    </row>
    <row r="3" spans="1:6" s="1" customFormat="1" ht="19" thickBot="1" x14ac:dyDescent="0.5">
      <c r="B3" s="19"/>
      <c r="C3" s="20"/>
      <c r="D3" s="21"/>
      <c r="E3" s="22"/>
    </row>
    <row r="4" spans="1:6" s="1" customFormat="1" ht="19" thickBot="1" x14ac:dyDescent="0.5">
      <c r="B4" s="23"/>
      <c r="C4" s="20"/>
      <c r="D4" s="21"/>
      <c r="E4" s="22"/>
    </row>
    <row r="5" spans="1:6" s="1" customFormat="1" ht="21.5" thickBot="1" x14ac:dyDescent="0.55000000000000004">
      <c r="B5" s="8" t="s">
        <v>6</v>
      </c>
      <c r="C5" s="9"/>
      <c r="D5" s="7"/>
      <c r="E5" s="7"/>
      <c r="F5"/>
    </row>
    <row r="6" spans="1:6" ht="19" thickBot="1" x14ac:dyDescent="0.5">
      <c r="B6" s="19" t="s">
        <v>15</v>
      </c>
      <c r="C6" s="20">
        <v>8</v>
      </c>
      <c r="D6" s="21">
        <v>2</v>
      </c>
      <c r="E6" s="22"/>
      <c r="F6" s="1"/>
    </row>
    <row r="7" spans="1:6" s="1" customFormat="1" ht="19" thickBot="1" x14ac:dyDescent="0.5">
      <c r="B7" s="19" t="s">
        <v>69</v>
      </c>
      <c r="C7" s="20">
        <v>0</v>
      </c>
      <c r="D7" s="21">
        <v>0</v>
      </c>
      <c r="E7" s="22"/>
    </row>
    <row r="8" spans="1:6" s="1" customFormat="1" ht="19" thickBot="1" x14ac:dyDescent="0.5">
      <c r="B8" s="19"/>
      <c r="C8" s="24"/>
      <c r="D8" s="21"/>
      <c r="E8" s="22"/>
    </row>
    <row r="9" spans="1:6" s="1" customFormat="1" ht="21.5" thickBot="1" x14ac:dyDescent="0.55000000000000004">
      <c r="B9" s="8" t="s">
        <v>24</v>
      </c>
      <c r="C9" s="6"/>
      <c r="D9" s="7"/>
      <c r="E9" s="7"/>
    </row>
    <row r="10" spans="1:6" s="1" customFormat="1" ht="19" thickBot="1" x14ac:dyDescent="0.5">
      <c r="B10" s="19" t="s">
        <v>26</v>
      </c>
      <c r="C10" s="20">
        <v>0</v>
      </c>
      <c r="D10" s="21">
        <v>0</v>
      </c>
      <c r="E10" s="22"/>
    </row>
    <row r="11" spans="1:6" s="1" customFormat="1" ht="19" thickBot="1" x14ac:dyDescent="0.5">
      <c r="B11" s="19" t="s">
        <v>27</v>
      </c>
      <c r="C11" s="20">
        <v>0</v>
      </c>
      <c r="D11" s="21">
        <v>0</v>
      </c>
      <c r="E11" s="22"/>
    </row>
    <row r="12" spans="1:6" s="1" customFormat="1" ht="19" thickBot="1" x14ac:dyDescent="0.5">
      <c r="B12" s="19"/>
      <c r="C12" s="20"/>
      <c r="D12" s="21"/>
      <c r="E12" s="22"/>
      <c r="F12"/>
    </row>
    <row r="13" spans="1:6" ht="21.5" thickBot="1" x14ac:dyDescent="0.55000000000000004">
      <c r="B13" s="8" t="s">
        <v>25</v>
      </c>
      <c r="C13" s="26"/>
      <c r="D13" s="26"/>
      <c r="E13" s="22"/>
      <c r="F13" s="1"/>
    </row>
    <row r="14" spans="1:6" s="1" customFormat="1" ht="19" thickBot="1" x14ac:dyDescent="0.5">
      <c r="B14" s="45" t="s">
        <v>28</v>
      </c>
      <c r="C14" s="46"/>
      <c r="D14" s="47"/>
      <c r="E14" s="47"/>
    </row>
    <row r="15" spans="1:6" s="1" customFormat="1" ht="19" thickBot="1" x14ac:dyDescent="0.5">
      <c r="B15" s="19"/>
      <c r="C15" s="20"/>
      <c r="D15" s="21"/>
      <c r="E15" s="22"/>
    </row>
    <row r="16" spans="1:6" s="1" customFormat="1" ht="21.5" thickBot="1" x14ac:dyDescent="0.55000000000000004">
      <c r="B16" s="8" t="s">
        <v>67</v>
      </c>
      <c r="C16" s="6"/>
      <c r="D16" s="6"/>
      <c r="E16" s="6"/>
    </row>
    <row r="17" spans="1:6" s="1" customFormat="1" ht="19" thickBot="1" x14ac:dyDescent="0.5">
      <c r="B17" s="19" t="s">
        <v>68</v>
      </c>
      <c r="C17" s="20">
        <v>4</v>
      </c>
      <c r="D17" s="21">
        <v>1</v>
      </c>
      <c r="E17" s="22"/>
    </row>
    <row r="18" spans="1:6" s="1" customFormat="1" ht="19" thickBot="1" x14ac:dyDescent="0.5">
      <c r="B18" s="19"/>
      <c r="C18" s="20"/>
      <c r="D18" s="21"/>
      <c r="E18" s="22"/>
    </row>
    <row r="19" spans="1:6" s="1" customFormat="1" ht="21.5" thickBot="1" x14ac:dyDescent="0.55000000000000004">
      <c r="B19" s="8" t="s">
        <v>8</v>
      </c>
      <c r="C19" s="26"/>
      <c r="D19" s="26"/>
      <c r="E19" s="26"/>
    </row>
    <row r="20" spans="1:6" s="1" customFormat="1" ht="19" thickBot="1" x14ac:dyDescent="0.5">
      <c r="B20" s="19" t="s">
        <v>23</v>
      </c>
      <c r="C20" s="20">
        <v>17</v>
      </c>
      <c r="D20" s="21">
        <v>1</v>
      </c>
      <c r="E20" s="22"/>
      <c r="F20"/>
    </row>
    <row r="21" spans="1:6" ht="19" thickBot="1" x14ac:dyDescent="0.5">
      <c r="B21" s="19"/>
      <c r="C21" s="20"/>
      <c r="D21" s="21"/>
      <c r="E21" s="22"/>
      <c r="F21" s="1"/>
    </row>
    <row r="22" spans="1:6" ht="21.5" thickBot="1" x14ac:dyDescent="0.4">
      <c r="A22" s="36" t="s">
        <v>45</v>
      </c>
      <c r="B22" s="33" t="s">
        <v>0</v>
      </c>
      <c r="C22" s="2" t="s">
        <v>46</v>
      </c>
      <c r="D22" s="3" t="s">
        <v>1</v>
      </c>
      <c r="E22" s="18" t="s">
        <v>2</v>
      </c>
    </row>
    <row r="23" spans="1:6" ht="21.5" thickBot="1" x14ac:dyDescent="0.55000000000000004">
      <c r="B23" s="8" t="s">
        <v>7</v>
      </c>
      <c r="C23" s="6"/>
      <c r="D23" s="15"/>
      <c r="E23" s="7"/>
    </row>
    <row r="24" spans="1:6" s="1" customFormat="1" ht="19" thickBot="1" x14ac:dyDescent="0.5">
      <c r="B24" s="19"/>
      <c r="C24" s="20"/>
      <c r="D24" s="21"/>
      <c r="E24" s="22"/>
    </row>
    <row r="25" spans="1:6" s="1" customFormat="1" ht="19" thickBot="1" x14ac:dyDescent="0.5">
      <c r="B25" s="19" t="s">
        <v>17</v>
      </c>
      <c r="C25" s="20">
        <v>12</v>
      </c>
      <c r="D25" s="21">
        <v>5</v>
      </c>
      <c r="E25" s="22"/>
    </row>
    <row r="26" spans="1:6" s="1" customFormat="1" ht="19" thickBot="1" x14ac:dyDescent="0.5">
      <c r="B26" s="19" t="s">
        <v>18</v>
      </c>
      <c r="C26" s="20">
        <v>14</v>
      </c>
      <c r="D26" s="21">
        <v>6</v>
      </c>
      <c r="E26" s="22"/>
    </row>
    <row r="27" spans="1:6" s="1" customFormat="1" ht="19" thickBot="1" x14ac:dyDescent="0.5">
      <c r="B27" s="19" t="s">
        <v>70</v>
      </c>
      <c r="C27" s="20">
        <v>1</v>
      </c>
      <c r="D27" s="21">
        <v>3</v>
      </c>
      <c r="E27" s="22"/>
    </row>
    <row r="28" spans="1:6" s="1" customFormat="1" ht="19" thickBot="1" x14ac:dyDescent="0.5">
      <c r="B28" s="19" t="s">
        <v>19</v>
      </c>
      <c r="C28" s="20">
        <v>15</v>
      </c>
      <c r="D28" s="21">
        <v>7</v>
      </c>
      <c r="E28" s="22"/>
    </row>
    <row r="29" spans="1:6" s="1" customFormat="1" ht="19" thickBot="1" x14ac:dyDescent="0.5">
      <c r="B29" s="19" t="s">
        <v>20</v>
      </c>
      <c r="C29" s="20">
        <v>1</v>
      </c>
      <c r="D29" s="21">
        <v>3</v>
      </c>
      <c r="E29" s="22"/>
    </row>
    <row r="30" spans="1:6" s="1" customFormat="1" ht="19" thickBot="1" x14ac:dyDescent="0.5">
      <c r="B30" s="19" t="s">
        <v>21</v>
      </c>
      <c r="C30" s="20">
        <v>1</v>
      </c>
      <c r="D30" s="21">
        <v>3</v>
      </c>
      <c r="E30" s="22"/>
    </row>
    <row r="31" spans="1:6" s="1" customFormat="1" ht="19" thickBot="1" x14ac:dyDescent="0.5">
      <c r="B31" s="19" t="s">
        <v>22</v>
      </c>
      <c r="C31" s="20">
        <v>0</v>
      </c>
      <c r="D31" s="21">
        <v>0</v>
      </c>
      <c r="E31" s="22"/>
    </row>
    <row r="32" spans="1:6" s="1" customFormat="1" ht="19" thickBot="1" x14ac:dyDescent="0.5">
      <c r="B32" s="19"/>
      <c r="C32" s="20"/>
      <c r="D32" s="21"/>
      <c r="E32" s="22"/>
    </row>
    <row r="33" spans="1:5" s="1" customFormat="1" ht="21.5" thickBot="1" x14ac:dyDescent="0.55000000000000004">
      <c r="B33" s="8" t="s">
        <v>29</v>
      </c>
      <c r="C33" s="14"/>
      <c r="D33" s="14"/>
      <c r="E33" s="14"/>
    </row>
    <row r="34" spans="1:5" ht="19" thickBot="1" x14ac:dyDescent="0.5">
      <c r="B34" s="19" t="s">
        <v>30</v>
      </c>
      <c r="C34" s="11">
        <v>1</v>
      </c>
      <c r="D34" s="12">
        <v>4</v>
      </c>
      <c r="E34" s="13"/>
    </row>
    <row r="35" spans="1:5" ht="19" thickBot="1" x14ac:dyDescent="0.5">
      <c r="B35" s="19" t="s">
        <v>31</v>
      </c>
      <c r="C35" s="11">
        <v>6</v>
      </c>
      <c r="D35" s="12">
        <v>5</v>
      </c>
      <c r="E35" s="13"/>
    </row>
    <row r="36" spans="1:5" ht="19" thickBot="1" x14ac:dyDescent="0.5">
      <c r="B36" s="19" t="s">
        <v>32</v>
      </c>
      <c r="C36" s="11">
        <v>9</v>
      </c>
      <c r="D36" s="12">
        <v>6</v>
      </c>
      <c r="E36" s="13"/>
    </row>
    <row r="37" spans="1:5" ht="19" thickBot="1" x14ac:dyDescent="0.5">
      <c r="B37" s="19" t="s">
        <v>33</v>
      </c>
      <c r="C37" s="11">
        <v>0</v>
      </c>
      <c r="D37" s="12">
        <v>0</v>
      </c>
      <c r="E37" s="13"/>
    </row>
    <row r="38" spans="1:5" ht="19" thickBot="1" x14ac:dyDescent="0.5">
      <c r="B38" s="19" t="s">
        <v>58</v>
      </c>
      <c r="C38" s="11">
        <v>0</v>
      </c>
      <c r="D38" s="12">
        <v>0</v>
      </c>
      <c r="E38" s="13"/>
    </row>
    <row r="39" spans="1:5" ht="19" thickBot="1" x14ac:dyDescent="0.5">
      <c r="B39" s="19" t="s">
        <v>16</v>
      </c>
      <c r="C39" s="11">
        <v>0</v>
      </c>
      <c r="D39" s="12">
        <v>0</v>
      </c>
      <c r="E39" s="13"/>
    </row>
    <row r="40" spans="1:5" ht="21.5" thickBot="1" x14ac:dyDescent="0.4">
      <c r="A40" s="36" t="s">
        <v>45</v>
      </c>
      <c r="B40" s="29" t="s">
        <v>0</v>
      </c>
      <c r="C40" s="11"/>
      <c r="D40" s="3" t="s">
        <v>1</v>
      </c>
      <c r="E40" s="18" t="s">
        <v>2</v>
      </c>
    </row>
    <row r="41" spans="1:5" ht="21.5" thickBot="1" x14ac:dyDescent="0.55000000000000004">
      <c r="B41" s="39" t="s">
        <v>66</v>
      </c>
      <c r="C41" s="14"/>
      <c r="D41" s="15"/>
      <c r="E41" s="15"/>
    </row>
    <row r="42" spans="1:5" ht="16" thickBot="1" x14ac:dyDescent="0.4">
      <c r="B42" s="42" t="s">
        <v>42</v>
      </c>
      <c r="C42" s="40">
        <v>0</v>
      </c>
      <c r="D42" s="12">
        <v>0</v>
      </c>
      <c r="E42" s="13"/>
    </row>
    <row r="43" spans="1:5" ht="16" thickBot="1" x14ac:dyDescent="0.4">
      <c r="B43" s="43" t="s">
        <v>65</v>
      </c>
      <c r="C43" s="11">
        <v>0</v>
      </c>
      <c r="D43" s="12">
        <v>0</v>
      </c>
      <c r="E43" s="13"/>
    </row>
    <row r="44" spans="1:5" ht="16" thickBot="1" x14ac:dyDescent="0.4">
      <c r="B44" s="37" t="s">
        <v>62</v>
      </c>
      <c r="C44" s="14"/>
      <c r="D44" s="14"/>
      <c r="E44" s="14"/>
    </row>
    <row r="45" spans="1:5" ht="19" thickBot="1" x14ac:dyDescent="0.4">
      <c r="B45" s="23" t="s">
        <v>34</v>
      </c>
      <c r="C45" s="11">
        <v>2</v>
      </c>
      <c r="D45" s="12">
        <v>5</v>
      </c>
      <c r="E45" s="13"/>
    </row>
    <row r="46" spans="1:5" ht="19" thickBot="1" x14ac:dyDescent="0.4">
      <c r="B46" s="23" t="s">
        <v>35</v>
      </c>
      <c r="C46" s="11">
        <v>4</v>
      </c>
      <c r="D46" s="12">
        <v>6</v>
      </c>
      <c r="E46" s="13"/>
    </row>
    <row r="47" spans="1:5" ht="19" thickBot="1" x14ac:dyDescent="0.4">
      <c r="B47" s="23" t="s">
        <v>59</v>
      </c>
      <c r="C47" s="11">
        <v>0</v>
      </c>
      <c r="D47" s="12">
        <v>0</v>
      </c>
      <c r="E47" s="13"/>
    </row>
    <row r="48" spans="1:5" ht="19" thickBot="1" x14ac:dyDescent="0.4">
      <c r="B48" s="23" t="s">
        <v>60</v>
      </c>
      <c r="C48" s="11">
        <v>0</v>
      </c>
      <c r="D48" s="12">
        <v>0</v>
      </c>
      <c r="E48" s="13"/>
    </row>
    <row r="49" spans="2:5" ht="19" thickBot="1" x14ac:dyDescent="0.4">
      <c r="B49" s="23" t="s">
        <v>57</v>
      </c>
      <c r="C49" s="11">
        <v>0</v>
      </c>
      <c r="D49" s="12">
        <v>0</v>
      </c>
      <c r="E49" s="13"/>
    </row>
    <row r="50" spans="2:5" ht="16" thickBot="1" x14ac:dyDescent="0.4">
      <c r="B50" s="38" t="s">
        <v>63</v>
      </c>
      <c r="C50" s="44"/>
      <c r="D50" s="15"/>
      <c r="E50" s="15"/>
    </row>
    <row r="51" spans="2:5" ht="19" thickBot="1" x14ac:dyDescent="0.4">
      <c r="B51" s="23" t="s">
        <v>64</v>
      </c>
      <c r="C51" s="11">
        <v>0</v>
      </c>
      <c r="D51" s="12">
        <v>0</v>
      </c>
      <c r="E51" s="13"/>
    </row>
    <row r="52" spans="2:5" ht="19" thickBot="1" x14ac:dyDescent="0.4">
      <c r="B52" s="23"/>
      <c r="C52" s="16"/>
      <c r="D52" s="12"/>
      <c r="E52" s="13"/>
    </row>
    <row r="53" spans="2:5" ht="21.5" thickBot="1" x14ac:dyDescent="0.4">
      <c r="B53" s="5" t="s">
        <v>9</v>
      </c>
      <c r="C53" s="14"/>
      <c r="D53" s="14"/>
      <c r="E53" s="14"/>
    </row>
    <row r="54" spans="2:5" ht="19" thickBot="1" x14ac:dyDescent="0.4">
      <c r="B54" s="23" t="s">
        <v>36</v>
      </c>
      <c r="C54" s="11">
        <v>3</v>
      </c>
      <c r="D54" s="12">
        <v>5</v>
      </c>
      <c r="E54" s="13"/>
    </row>
    <row r="55" spans="2:5" ht="19" thickBot="1" x14ac:dyDescent="0.4">
      <c r="B55" s="23" t="s">
        <v>61</v>
      </c>
      <c r="C55" s="11">
        <v>0</v>
      </c>
      <c r="D55" s="12">
        <v>0</v>
      </c>
      <c r="E55" s="13"/>
    </row>
    <row r="56" spans="2:5" ht="19" thickBot="1" x14ac:dyDescent="0.4">
      <c r="B56" s="23" t="s">
        <v>37</v>
      </c>
      <c r="C56" s="11">
        <v>2</v>
      </c>
      <c r="D56" s="12">
        <v>4</v>
      </c>
      <c r="E56" s="13"/>
    </row>
    <row r="57" spans="2:5" ht="19" thickBot="1" x14ac:dyDescent="0.4">
      <c r="B57" s="23" t="s">
        <v>38</v>
      </c>
      <c r="C57" s="11">
        <v>0</v>
      </c>
      <c r="D57" s="12">
        <v>0</v>
      </c>
      <c r="E57" s="13"/>
    </row>
    <row r="58" spans="2:5" ht="19" thickBot="1" x14ac:dyDescent="0.4">
      <c r="B58" s="23" t="s">
        <v>39</v>
      </c>
      <c r="C58" s="11">
        <v>0</v>
      </c>
      <c r="D58" s="12">
        <v>0</v>
      </c>
      <c r="E58" s="13"/>
    </row>
    <row r="59" spans="2:5" ht="19" thickBot="1" x14ac:dyDescent="0.4">
      <c r="B59" s="23"/>
      <c r="C59" s="11"/>
      <c r="D59" s="12"/>
      <c r="E59" s="13"/>
    </row>
    <row r="60" spans="2:5" ht="19" thickBot="1" x14ac:dyDescent="0.4">
      <c r="B60" s="23"/>
      <c r="C60" s="11"/>
      <c r="D60" s="12"/>
      <c r="E60" s="13"/>
    </row>
    <row r="61" spans="2:5" ht="21.5" thickBot="1" x14ac:dyDescent="0.4">
      <c r="B61" s="5" t="s">
        <v>10</v>
      </c>
      <c r="C61" s="14"/>
      <c r="D61" s="14"/>
      <c r="E61" s="14"/>
    </row>
    <row r="62" spans="2:5" ht="19" thickBot="1" x14ac:dyDescent="0.4">
      <c r="B62" s="23" t="s">
        <v>40</v>
      </c>
      <c r="C62" s="11">
        <v>0</v>
      </c>
      <c r="D62" s="12">
        <v>0</v>
      </c>
      <c r="E62" s="13"/>
    </row>
    <row r="63" spans="2:5" ht="19" thickBot="1" x14ac:dyDescent="0.4">
      <c r="B63" s="23" t="s">
        <v>41</v>
      </c>
      <c r="C63" s="11">
        <v>0</v>
      </c>
      <c r="D63" s="12">
        <v>0</v>
      </c>
      <c r="E63" s="13"/>
    </row>
  </sheetData>
  <pageMargins left="0.25" right="0.26354166666666667" top="0.25" bottom="0.78993055555555558" header="0.05" footer="4.1666666666666699E-2"/>
  <pageSetup fitToHeight="0" orientation="landscape" r:id="rId1"/>
  <headerFooter>
    <oddFooter>&amp;L&amp;G&amp;CEvent 3&amp;RDungeon Fitness Scary Strength
10/14/2023</oddFooter>
  </headerFooter>
  <rowBreaks count="2" manualBreakCount="2">
    <brk id="21" max="16383" man="1"/>
    <brk id="39" max="16383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9344A-2856-41BD-A208-46FEB8E9DF7C}">
  <sheetPr>
    <pageSetUpPr fitToPage="1"/>
  </sheetPr>
  <dimension ref="A1:F66"/>
  <sheetViews>
    <sheetView view="pageLayout" topLeftCell="A41" zoomScale="90" zoomScaleNormal="70" zoomScalePageLayoutView="90" workbookViewId="0">
      <selection activeCell="D41" sqref="D1:D1048576"/>
    </sheetView>
  </sheetViews>
  <sheetFormatPr defaultColWidth="8" defaultRowHeight="14.5" x14ac:dyDescent="0.35"/>
  <cols>
    <col min="2" max="2" width="27.81640625" bestFit="1" customWidth="1"/>
    <col min="3" max="3" width="74.7265625" customWidth="1"/>
    <col min="4" max="4" width="5.81640625" bestFit="1" customWidth="1"/>
    <col min="5" max="5" width="7.54296875" style="30" bestFit="1" customWidth="1"/>
  </cols>
  <sheetData>
    <row r="1" spans="1:6" s="17" customFormat="1" ht="21.5" thickBot="1" x14ac:dyDescent="0.4">
      <c r="A1" s="36" t="s">
        <v>45</v>
      </c>
      <c r="B1" s="33" t="s">
        <v>0</v>
      </c>
      <c r="C1" s="2" t="s">
        <v>47</v>
      </c>
      <c r="D1" s="3" t="s">
        <v>1</v>
      </c>
      <c r="E1" s="18" t="s">
        <v>2</v>
      </c>
    </row>
    <row r="2" spans="1:6" s="28" customFormat="1" ht="21.5" thickBot="1" x14ac:dyDescent="0.55000000000000004">
      <c r="B2" s="5" t="s">
        <v>5</v>
      </c>
      <c r="C2" s="6"/>
      <c r="D2" s="7"/>
      <c r="E2" s="7"/>
    </row>
    <row r="3" spans="1:6" s="1" customFormat="1" ht="19" thickBot="1" x14ac:dyDescent="0.5">
      <c r="B3" s="19"/>
      <c r="C3" s="20"/>
      <c r="D3" s="21"/>
      <c r="E3" s="22"/>
    </row>
    <row r="4" spans="1:6" s="1" customFormat="1" ht="19" thickBot="1" x14ac:dyDescent="0.5">
      <c r="B4" s="23"/>
      <c r="C4" s="20"/>
      <c r="D4" s="21"/>
      <c r="E4" s="22"/>
    </row>
    <row r="5" spans="1:6" ht="21.5" thickBot="1" x14ac:dyDescent="0.55000000000000004">
      <c r="B5" s="8" t="s">
        <v>6</v>
      </c>
      <c r="C5" s="9"/>
      <c r="D5" s="7"/>
      <c r="E5" s="7"/>
    </row>
    <row r="6" spans="1:6" s="1" customFormat="1" ht="19" thickBot="1" x14ac:dyDescent="0.5">
      <c r="B6" s="19" t="s">
        <v>15</v>
      </c>
      <c r="C6" s="20">
        <v>38.69</v>
      </c>
      <c r="D6" s="21">
        <v>1</v>
      </c>
      <c r="E6" s="22"/>
    </row>
    <row r="7" spans="1:6" s="1" customFormat="1" ht="19" thickBot="1" x14ac:dyDescent="0.5">
      <c r="B7" s="19" t="s">
        <v>69</v>
      </c>
      <c r="C7" s="20">
        <v>29.32</v>
      </c>
      <c r="D7" s="21">
        <v>2</v>
      </c>
      <c r="E7" s="22"/>
    </row>
    <row r="8" spans="1:6" s="1" customFormat="1" ht="19" thickBot="1" x14ac:dyDescent="0.5">
      <c r="B8" s="19"/>
      <c r="C8" s="24"/>
      <c r="D8" s="21"/>
      <c r="E8" s="22"/>
    </row>
    <row r="9" spans="1:6" s="1" customFormat="1" ht="21.5" thickBot="1" x14ac:dyDescent="0.55000000000000004">
      <c r="B9" s="8" t="s">
        <v>24</v>
      </c>
      <c r="C9" s="6"/>
      <c r="D9" s="7"/>
      <c r="E9" s="7"/>
    </row>
    <row r="10" spans="1:6" ht="19" thickBot="1" x14ac:dyDescent="0.5">
      <c r="B10" s="19" t="s">
        <v>26</v>
      </c>
      <c r="C10" s="20">
        <v>25</v>
      </c>
      <c r="D10" s="21">
        <v>2</v>
      </c>
      <c r="E10" s="22"/>
      <c r="F10" s="1"/>
    </row>
    <row r="11" spans="1:6" s="1" customFormat="1" ht="19" thickBot="1" x14ac:dyDescent="0.5">
      <c r="B11" s="19" t="s">
        <v>27</v>
      </c>
      <c r="C11" s="20">
        <v>32.340000000000003</v>
      </c>
      <c r="D11" s="21">
        <v>1</v>
      </c>
      <c r="E11" s="22"/>
    </row>
    <row r="12" spans="1:6" s="1" customFormat="1" ht="19" thickBot="1" x14ac:dyDescent="0.5">
      <c r="B12" s="19"/>
      <c r="C12" s="20"/>
      <c r="D12" s="21"/>
      <c r="E12" s="22"/>
      <c r="F12"/>
    </row>
    <row r="13" spans="1:6" s="1" customFormat="1" ht="21.5" thickBot="1" x14ac:dyDescent="0.55000000000000004">
      <c r="B13" s="8" t="s">
        <v>25</v>
      </c>
      <c r="C13" s="26"/>
      <c r="D13" s="26"/>
      <c r="E13" s="22"/>
    </row>
    <row r="14" spans="1:6" s="1" customFormat="1" ht="19" thickBot="1" x14ac:dyDescent="0.5">
      <c r="B14" s="45" t="s">
        <v>28</v>
      </c>
      <c r="C14" s="46"/>
      <c r="D14" s="46"/>
      <c r="E14" s="22"/>
    </row>
    <row r="15" spans="1:6" s="1" customFormat="1" ht="19" thickBot="1" x14ac:dyDescent="0.5">
      <c r="B15" s="19"/>
      <c r="C15" s="20"/>
      <c r="D15" s="21"/>
      <c r="E15" s="22"/>
    </row>
    <row r="16" spans="1:6" s="1" customFormat="1" ht="21.5" thickBot="1" x14ac:dyDescent="0.55000000000000004">
      <c r="B16" s="8" t="s">
        <v>67</v>
      </c>
      <c r="C16" s="6"/>
      <c r="D16" s="6"/>
      <c r="E16" s="22"/>
    </row>
    <row r="17" spans="1:6" s="1" customFormat="1" ht="19" thickBot="1" x14ac:dyDescent="0.5">
      <c r="B17" s="19" t="s">
        <v>68</v>
      </c>
      <c r="C17" s="20">
        <v>28.78</v>
      </c>
      <c r="D17" s="21">
        <v>1</v>
      </c>
      <c r="E17" s="22"/>
    </row>
    <row r="18" spans="1:6" ht="19" thickBot="1" x14ac:dyDescent="0.5">
      <c r="B18" s="19"/>
      <c r="C18" s="20"/>
      <c r="D18" s="21"/>
      <c r="E18" s="22"/>
      <c r="F18" s="1"/>
    </row>
    <row r="19" spans="1:6" s="1" customFormat="1" ht="21.5" thickBot="1" x14ac:dyDescent="0.55000000000000004">
      <c r="B19" s="8" t="s">
        <v>8</v>
      </c>
      <c r="C19" s="26"/>
      <c r="D19" s="26"/>
      <c r="E19" s="26"/>
    </row>
    <row r="20" spans="1:6" s="1" customFormat="1" ht="19" thickBot="1" x14ac:dyDescent="0.5">
      <c r="B20" s="19" t="s">
        <v>23</v>
      </c>
      <c r="C20" s="20">
        <v>20.079999999999998</v>
      </c>
      <c r="D20" s="21">
        <v>1</v>
      </c>
      <c r="E20" s="22"/>
      <c r="F20"/>
    </row>
    <row r="21" spans="1:6" s="1" customFormat="1" ht="19" thickBot="1" x14ac:dyDescent="0.5">
      <c r="B21" s="19"/>
      <c r="C21" s="20"/>
      <c r="D21" s="21"/>
      <c r="E21" s="22"/>
    </row>
    <row r="22" spans="1:6" ht="21.5" thickBot="1" x14ac:dyDescent="0.5">
      <c r="A22" s="36" t="s">
        <v>45</v>
      </c>
      <c r="B22" s="33" t="s">
        <v>0</v>
      </c>
      <c r="C22" s="2" t="s">
        <v>47</v>
      </c>
      <c r="D22" s="21"/>
      <c r="E22" s="22"/>
      <c r="F22" s="1"/>
    </row>
    <row r="23" spans="1:6" s="1" customFormat="1" ht="21.5" thickBot="1" x14ac:dyDescent="0.55000000000000004">
      <c r="B23" s="8" t="s">
        <v>7</v>
      </c>
      <c r="C23" s="6"/>
      <c r="D23" s="6"/>
      <c r="E23" s="22"/>
    </row>
    <row r="24" spans="1:6" s="1" customFormat="1" ht="19" thickBot="1" x14ac:dyDescent="0.5">
      <c r="B24" s="19"/>
      <c r="C24" s="20"/>
      <c r="D24" s="21"/>
      <c r="E24" s="22"/>
    </row>
    <row r="25" spans="1:6" s="1" customFormat="1" ht="19" thickBot="1" x14ac:dyDescent="0.5">
      <c r="B25" s="19" t="s">
        <v>17</v>
      </c>
      <c r="C25" s="20">
        <v>17.63</v>
      </c>
      <c r="D25" s="21">
        <v>7</v>
      </c>
      <c r="E25" s="22"/>
    </row>
    <row r="26" spans="1:6" s="1" customFormat="1" ht="19" thickBot="1" x14ac:dyDescent="0.5">
      <c r="B26" s="19" t="s">
        <v>18</v>
      </c>
      <c r="C26" s="20">
        <v>20.440000000000001</v>
      </c>
      <c r="D26" s="21">
        <v>5</v>
      </c>
      <c r="E26" s="22"/>
    </row>
    <row r="27" spans="1:6" s="1" customFormat="1" ht="19" thickBot="1" x14ac:dyDescent="0.5">
      <c r="B27" s="19" t="s">
        <v>70</v>
      </c>
      <c r="C27" s="20">
        <v>22.87</v>
      </c>
      <c r="D27" s="21">
        <v>3</v>
      </c>
      <c r="E27" s="22"/>
    </row>
    <row r="28" spans="1:6" s="1" customFormat="1" ht="19" thickBot="1" x14ac:dyDescent="0.5">
      <c r="B28" s="19" t="s">
        <v>19</v>
      </c>
      <c r="C28" s="20">
        <v>24.76</v>
      </c>
      <c r="D28" s="21">
        <v>1</v>
      </c>
      <c r="E28" s="22"/>
    </row>
    <row r="29" spans="1:6" s="1" customFormat="1" ht="19" thickBot="1" x14ac:dyDescent="0.5">
      <c r="B29" s="19" t="s">
        <v>20</v>
      </c>
      <c r="C29" s="20">
        <v>21.85</v>
      </c>
      <c r="D29" s="21">
        <v>4</v>
      </c>
      <c r="E29" s="22"/>
    </row>
    <row r="30" spans="1:6" s="1" customFormat="1" ht="19" thickBot="1" x14ac:dyDescent="0.5">
      <c r="B30" s="19" t="s">
        <v>21</v>
      </c>
      <c r="C30" s="20">
        <v>18.87</v>
      </c>
      <c r="D30" s="21">
        <v>6</v>
      </c>
      <c r="E30" s="22"/>
    </row>
    <row r="31" spans="1:6" s="1" customFormat="1" ht="19" thickBot="1" x14ac:dyDescent="0.5">
      <c r="B31" s="19" t="s">
        <v>22</v>
      </c>
      <c r="C31" s="20">
        <v>23.63</v>
      </c>
      <c r="D31" s="21">
        <v>2</v>
      </c>
      <c r="E31" s="22"/>
    </row>
    <row r="32" spans="1:6" ht="19" thickBot="1" x14ac:dyDescent="0.5">
      <c r="B32" s="19"/>
      <c r="C32" s="20"/>
      <c r="D32" s="21"/>
      <c r="E32" s="22"/>
    </row>
    <row r="33" spans="1:6" ht="21.5" thickBot="1" x14ac:dyDescent="0.55000000000000004">
      <c r="B33" s="8" t="s">
        <v>29</v>
      </c>
      <c r="C33" s="14"/>
      <c r="D33" s="14"/>
      <c r="E33" s="14"/>
      <c r="F33" s="14"/>
    </row>
    <row r="34" spans="1:6" ht="19" thickBot="1" x14ac:dyDescent="0.5">
      <c r="B34" s="19" t="s">
        <v>30</v>
      </c>
      <c r="C34" s="11">
        <v>23.11</v>
      </c>
      <c r="D34" s="12">
        <v>4</v>
      </c>
      <c r="E34" s="13"/>
    </row>
    <row r="35" spans="1:6" ht="19" thickBot="1" x14ac:dyDescent="0.5">
      <c r="B35" s="19" t="s">
        <v>31</v>
      </c>
      <c r="C35" s="11">
        <v>22.4</v>
      </c>
      <c r="D35" s="12">
        <v>5</v>
      </c>
      <c r="E35" s="13"/>
    </row>
    <row r="36" spans="1:6" ht="19" thickBot="1" x14ac:dyDescent="0.5">
      <c r="B36" s="19" t="s">
        <v>32</v>
      </c>
      <c r="C36" s="11">
        <v>19.84</v>
      </c>
      <c r="D36" s="12">
        <v>6</v>
      </c>
      <c r="E36" s="13"/>
    </row>
    <row r="37" spans="1:6" ht="19" thickBot="1" x14ac:dyDescent="0.5">
      <c r="B37" s="19" t="s">
        <v>33</v>
      </c>
      <c r="C37" s="11">
        <v>31.75</v>
      </c>
      <c r="D37" s="12">
        <v>1</v>
      </c>
      <c r="E37" s="13"/>
    </row>
    <row r="38" spans="1:6" ht="19" thickBot="1" x14ac:dyDescent="0.5">
      <c r="B38" s="19" t="s">
        <v>58</v>
      </c>
      <c r="C38" s="11">
        <v>23.76</v>
      </c>
      <c r="D38" s="12">
        <v>2</v>
      </c>
      <c r="E38" s="13"/>
    </row>
    <row r="39" spans="1:6" ht="19" thickBot="1" x14ac:dyDescent="0.5">
      <c r="B39" s="48" t="s">
        <v>16</v>
      </c>
      <c r="C39" s="11">
        <v>23.45</v>
      </c>
      <c r="D39" s="12">
        <v>3</v>
      </c>
      <c r="E39" s="13"/>
    </row>
    <row r="40" spans="1:6" ht="21.5" thickBot="1" x14ac:dyDescent="0.4">
      <c r="A40" s="36" t="s">
        <v>45</v>
      </c>
      <c r="B40" s="29" t="s">
        <v>0</v>
      </c>
      <c r="C40" s="2" t="s">
        <v>47</v>
      </c>
      <c r="D40" s="3" t="s">
        <v>1</v>
      </c>
      <c r="E40" s="18" t="s">
        <v>2</v>
      </c>
    </row>
    <row r="41" spans="1:6" ht="21.5" thickBot="1" x14ac:dyDescent="0.55000000000000004">
      <c r="B41" s="39" t="s">
        <v>66</v>
      </c>
      <c r="C41" s="14"/>
      <c r="D41" s="15"/>
      <c r="E41" s="15"/>
    </row>
    <row r="42" spans="1:6" ht="16" thickBot="1" x14ac:dyDescent="0.4">
      <c r="B42" s="42" t="s">
        <v>42</v>
      </c>
      <c r="C42" s="40">
        <v>23.2</v>
      </c>
      <c r="D42" s="12">
        <v>2</v>
      </c>
      <c r="E42" s="13"/>
    </row>
    <row r="43" spans="1:6" ht="16" thickBot="1" x14ac:dyDescent="0.4">
      <c r="B43" s="43" t="s">
        <v>65</v>
      </c>
      <c r="C43" s="11">
        <v>32.729999999999997</v>
      </c>
      <c r="D43" s="12">
        <v>1</v>
      </c>
      <c r="E43" s="13"/>
    </row>
    <row r="44" spans="1:6" ht="16" thickBot="1" x14ac:dyDescent="0.4">
      <c r="B44" s="37" t="s">
        <v>62</v>
      </c>
      <c r="C44" s="14"/>
      <c r="D44" s="14"/>
      <c r="E44" s="14"/>
    </row>
    <row r="45" spans="1:6" ht="19" thickBot="1" x14ac:dyDescent="0.4">
      <c r="B45" s="23" t="s">
        <v>34</v>
      </c>
      <c r="C45" s="11">
        <v>22.25</v>
      </c>
      <c r="D45" s="12">
        <v>4</v>
      </c>
      <c r="E45" s="13"/>
    </row>
    <row r="46" spans="1:6" ht="19" thickBot="1" x14ac:dyDescent="0.4">
      <c r="B46" s="23" t="s">
        <v>35</v>
      </c>
      <c r="C46" s="16">
        <v>20.53</v>
      </c>
      <c r="D46" s="12">
        <v>6</v>
      </c>
      <c r="E46" s="13"/>
    </row>
    <row r="47" spans="1:6" ht="19" thickBot="1" x14ac:dyDescent="0.4">
      <c r="B47" s="23" t="s">
        <v>59</v>
      </c>
      <c r="C47" s="16">
        <v>24.41</v>
      </c>
      <c r="D47" s="12">
        <v>3</v>
      </c>
      <c r="E47" s="13"/>
    </row>
    <row r="48" spans="1:6" ht="19" thickBot="1" x14ac:dyDescent="0.4">
      <c r="B48" s="23" t="s">
        <v>60</v>
      </c>
      <c r="C48" s="16">
        <v>0</v>
      </c>
      <c r="D48" s="12">
        <v>0</v>
      </c>
      <c r="E48" s="13"/>
    </row>
    <row r="49" spans="2:5" ht="19" thickBot="1" x14ac:dyDescent="0.4">
      <c r="B49" s="23" t="s">
        <v>57</v>
      </c>
      <c r="C49" s="16">
        <v>24.6</v>
      </c>
      <c r="D49" s="12">
        <v>2</v>
      </c>
      <c r="E49" s="13"/>
    </row>
    <row r="50" spans="2:5" ht="16" thickBot="1" x14ac:dyDescent="0.4">
      <c r="B50" s="38" t="s">
        <v>63</v>
      </c>
      <c r="C50" s="44"/>
      <c r="D50" s="44"/>
      <c r="E50" s="44"/>
    </row>
    <row r="51" spans="2:5" ht="19" thickBot="1" x14ac:dyDescent="0.4">
      <c r="B51" s="23" t="s">
        <v>64</v>
      </c>
      <c r="C51" s="16">
        <v>22.05</v>
      </c>
      <c r="D51" s="12">
        <v>5</v>
      </c>
      <c r="E51" s="13"/>
    </row>
    <row r="52" spans="2:5" ht="19" thickBot="1" x14ac:dyDescent="0.4">
      <c r="B52" s="23"/>
      <c r="C52" s="16"/>
      <c r="D52" s="12"/>
      <c r="E52" s="13"/>
    </row>
    <row r="53" spans="2:5" ht="21.5" thickBot="1" x14ac:dyDescent="0.4">
      <c r="B53" s="5" t="s">
        <v>9</v>
      </c>
      <c r="C53" s="14"/>
      <c r="D53" s="15"/>
      <c r="E53" s="15"/>
    </row>
    <row r="54" spans="2:5" ht="19" thickBot="1" x14ac:dyDescent="0.4">
      <c r="B54" s="23" t="s">
        <v>36</v>
      </c>
      <c r="C54" s="11">
        <v>21.93</v>
      </c>
      <c r="D54" s="12">
        <v>4</v>
      </c>
      <c r="E54" s="13"/>
    </row>
    <row r="55" spans="2:5" ht="19" thickBot="1" x14ac:dyDescent="0.4">
      <c r="B55" s="23" t="s">
        <v>61</v>
      </c>
      <c r="C55" s="11">
        <v>26.59</v>
      </c>
      <c r="D55" s="12">
        <v>2</v>
      </c>
      <c r="E55" s="13"/>
    </row>
    <row r="56" spans="2:5" ht="19" thickBot="1" x14ac:dyDescent="0.4">
      <c r="B56" s="23" t="s">
        <v>37</v>
      </c>
      <c r="C56" s="11">
        <v>19.760000000000002</v>
      </c>
      <c r="D56" s="12">
        <v>5</v>
      </c>
      <c r="E56" s="13"/>
    </row>
    <row r="57" spans="2:5" ht="19" thickBot="1" x14ac:dyDescent="0.4">
      <c r="B57" s="23" t="s">
        <v>38</v>
      </c>
      <c r="C57" s="11">
        <v>23.86</v>
      </c>
      <c r="D57" s="12">
        <v>3</v>
      </c>
      <c r="E57" s="13"/>
    </row>
    <row r="58" spans="2:5" ht="19" thickBot="1" x14ac:dyDescent="0.4">
      <c r="B58" s="23" t="s">
        <v>39</v>
      </c>
      <c r="C58" s="11">
        <v>28.13</v>
      </c>
      <c r="D58" s="12">
        <v>1</v>
      </c>
      <c r="E58" s="13"/>
    </row>
    <row r="59" spans="2:5" ht="19" thickBot="1" x14ac:dyDescent="0.4">
      <c r="B59" s="23"/>
      <c r="C59" s="11"/>
      <c r="D59" s="12"/>
      <c r="E59" s="13"/>
    </row>
    <row r="60" spans="2:5" ht="19" thickBot="1" x14ac:dyDescent="0.4">
      <c r="B60" s="23"/>
      <c r="C60" s="11"/>
      <c r="D60" s="12"/>
      <c r="E60" s="13"/>
    </row>
    <row r="61" spans="2:5" ht="21.5" thickBot="1" x14ac:dyDescent="0.4">
      <c r="B61" s="5" t="s">
        <v>10</v>
      </c>
      <c r="C61" s="14"/>
      <c r="D61" s="14"/>
      <c r="E61" s="14"/>
    </row>
    <row r="62" spans="2:5" ht="19" thickBot="1" x14ac:dyDescent="0.4">
      <c r="B62" s="23" t="s">
        <v>40</v>
      </c>
      <c r="C62" s="11">
        <v>22.3</v>
      </c>
      <c r="D62" s="12">
        <v>1</v>
      </c>
      <c r="E62" s="13"/>
    </row>
    <row r="63" spans="2:5" ht="19" thickBot="1" x14ac:dyDescent="0.4">
      <c r="B63" s="23" t="s">
        <v>41</v>
      </c>
      <c r="C63" s="11">
        <v>21.03</v>
      </c>
      <c r="D63" s="12">
        <v>2</v>
      </c>
      <c r="E63" s="13"/>
    </row>
    <row r="64" spans="2:5" ht="19" thickBot="1" x14ac:dyDescent="0.4">
      <c r="B64" s="23"/>
      <c r="C64" s="11"/>
      <c r="D64" s="12"/>
      <c r="E64" s="13"/>
    </row>
    <row r="65" spans="2:5" ht="19" thickBot="1" x14ac:dyDescent="0.4">
      <c r="B65" s="23"/>
      <c r="C65" s="11"/>
      <c r="D65" s="12"/>
      <c r="E65" s="13"/>
    </row>
    <row r="66" spans="2:5" ht="15.5" x14ac:dyDescent="0.35">
      <c r="C66" s="11"/>
      <c r="D66" s="12"/>
      <c r="E66" s="13"/>
    </row>
  </sheetData>
  <pageMargins left="0.25" right="0.26354166666666667" top="0.25" bottom="0.78993055555555558" header="0.05" footer="4.1666666666666699E-2"/>
  <pageSetup fitToHeight="0" orientation="landscape" r:id="rId1"/>
  <headerFooter>
    <oddFooter>&amp;L&amp;G&amp;CEvent 4&amp;RDungeon Fitness Scary Strength
10/14/2023</oddFooter>
  </headerFooter>
  <rowBreaks count="3" manualBreakCount="3">
    <brk id="21" max="16383" man="1"/>
    <brk id="39" max="16383" man="1"/>
    <brk id="66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D8A14-E3BE-477D-AB6A-1C9461BE6EAF}">
  <sheetPr>
    <pageSetUpPr fitToPage="1"/>
  </sheetPr>
  <dimension ref="A1:E65"/>
  <sheetViews>
    <sheetView view="pageLayout" zoomScale="91" zoomScaleNormal="70" zoomScalePageLayoutView="91" workbookViewId="0">
      <selection activeCell="C1" sqref="C1:C1048576"/>
    </sheetView>
  </sheetViews>
  <sheetFormatPr defaultColWidth="8" defaultRowHeight="14.5" x14ac:dyDescent="0.35"/>
  <cols>
    <col min="1" max="1" width="8" style="30"/>
    <col min="2" max="2" width="27.26953125" bestFit="1" customWidth="1"/>
    <col min="3" max="3" width="74.7265625" customWidth="1"/>
    <col min="4" max="4" width="5.81640625" bestFit="1" customWidth="1"/>
    <col min="5" max="5" width="7.54296875" style="30" bestFit="1" customWidth="1"/>
  </cols>
  <sheetData>
    <row r="1" spans="1:5" s="17" customFormat="1" ht="21" x14ac:dyDescent="0.35">
      <c r="A1" s="36" t="s">
        <v>3</v>
      </c>
      <c r="B1" s="35" t="s">
        <v>0</v>
      </c>
      <c r="C1" s="2" t="s">
        <v>48</v>
      </c>
      <c r="D1" s="3" t="s">
        <v>1</v>
      </c>
      <c r="E1" s="18" t="s">
        <v>2</v>
      </c>
    </row>
    <row r="2" spans="1:5" s="28" customFormat="1" ht="21.5" thickBot="1" x14ac:dyDescent="0.55000000000000004">
      <c r="A2" s="59"/>
      <c r="B2" s="34" t="s">
        <v>5</v>
      </c>
      <c r="C2" s="6"/>
      <c r="D2" s="7"/>
      <c r="E2" s="7"/>
    </row>
    <row r="3" spans="1:5" s="1" customFormat="1" ht="19" thickBot="1" x14ac:dyDescent="0.5">
      <c r="A3" s="60"/>
      <c r="B3" s="19"/>
      <c r="C3" s="20"/>
      <c r="D3" s="21"/>
      <c r="E3" s="22"/>
    </row>
    <row r="4" spans="1:5" s="1" customFormat="1" ht="19" thickBot="1" x14ac:dyDescent="0.5">
      <c r="A4" s="60"/>
      <c r="B4" s="23"/>
      <c r="C4" s="20"/>
      <c r="D4" s="21"/>
      <c r="E4" s="22"/>
    </row>
    <row r="5" spans="1:5" ht="21.5" thickBot="1" x14ac:dyDescent="0.55000000000000004">
      <c r="B5" s="8" t="s">
        <v>6</v>
      </c>
      <c r="C5" s="9"/>
      <c r="D5" s="7"/>
      <c r="E5" s="7"/>
    </row>
    <row r="6" spans="1:5" s="1" customFormat="1" ht="19" thickBot="1" x14ac:dyDescent="0.5">
      <c r="A6" s="60">
        <v>1</v>
      </c>
      <c r="B6" s="19" t="s">
        <v>15</v>
      </c>
      <c r="C6" s="20">
        <v>8</v>
      </c>
      <c r="D6" s="21">
        <v>2</v>
      </c>
      <c r="E6" s="22"/>
    </row>
    <row r="7" spans="1:5" s="1" customFormat="1" ht="19" thickBot="1" x14ac:dyDescent="0.5">
      <c r="A7" s="60">
        <v>2</v>
      </c>
      <c r="B7" s="19" t="s">
        <v>69</v>
      </c>
      <c r="C7" s="20">
        <v>4</v>
      </c>
      <c r="D7" s="21">
        <v>1</v>
      </c>
      <c r="E7" s="22"/>
    </row>
    <row r="8" spans="1:5" s="1" customFormat="1" ht="19" thickBot="1" x14ac:dyDescent="0.5">
      <c r="A8" s="60"/>
      <c r="B8" s="19"/>
      <c r="C8" s="24"/>
      <c r="D8" s="21"/>
      <c r="E8" s="22"/>
    </row>
    <row r="9" spans="1:5" s="1" customFormat="1" ht="21.5" thickBot="1" x14ac:dyDescent="0.55000000000000004">
      <c r="A9" s="60"/>
      <c r="B9" s="8" t="s">
        <v>24</v>
      </c>
      <c r="C9" s="6"/>
      <c r="D9" s="7"/>
      <c r="E9" s="7"/>
    </row>
    <row r="10" spans="1:5" s="1" customFormat="1" ht="19" thickBot="1" x14ac:dyDescent="0.5">
      <c r="A10" s="60">
        <v>1</v>
      </c>
      <c r="B10" s="19" t="s">
        <v>26</v>
      </c>
      <c r="C10" s="20">
        <v>11</v>
      </c>
      <c r="D10" s="21">
        <v>2</v>
      </c>
      <c r="E10" s="22"/>
    </row>
    <row r="11" spans="1:5" s="1" customFormat="1" ht="19" thickBot="1" x14ac:dyDescent="0.5">
      <c r="A11" s="60">
        <v>2</v>
      </c>
      <c r="B11" s="19" t="s">
        <v>27</v>
      </c>
      <c r="C11" s="20">
        <v>4</v>
      </c>
      <c r="D11" s="21">
        <v>1</v>
      </c>
      <c r="E11" s="22"/>
    </row>
    <row r="12" spans="1:5" ht="19" thickBot="1" x14ac:dyDescent="0.5">
      <c r="B12" s="19"/>
      <c r="C12" s="20"/>
      <c r="D12" s="21"/>
      <c r="E12" s="22"/>
    </row>
    <row r="13" spans="1:5" s="1" customFormat="1" ht="21.5" thickBot="1" x14ac:dyDescent="0.55000000000000004">
      <c r="A13" s="60"/>
      <c r="B13" s="8" t="s">
        <v>25</v>
      </c>
      <c r="C13" s="26"/>
      <c r="D13" s="26"/>
      <c r="E13" s="26"/>
    </row>
    <row r="14" spans="1:5" s="1" customFormat="1" ht="19" thickBot="1" x14ac:dyDescent="0.5">
      <c r="A14" s="60"/>
      <c r="B14" s="45" t="s">
        <v>28</v>
      </c>
      <c r="C14" s="46"/>
      <c r="D14" s="47"/>
      <c r="E14" s="22"/>
    </row>
    <row r="15" spans="1:5" s="1" customFormat="1" ht="19" thickBot="1" x14ac:dyDescent="0.5">
      <c r="A15" s="60"/>
      <c r="B15" s="19"/>
      <c r="C15" s="20"/>
      <c r="D15" s="21"/>
      <c r="E15" s="22"/>
    </row>
    <row r="16" spans="1:5" s="1" customFormat="1" ht="21.5" thickBot="1" x14ac:dyDescent="0.55000000000000004">
      <c r="A16" s="60"/>
      <c r="B16" s="8" t="s">
        <v>67</v>
      </c>
      <c r="C16" s="6"/>
      <c r="D16" s="6"/>
      <c r="E16" s="22"/>
    </row>
    <row r="17" spans="1:5" s="1" customFormat="1" ht="19" thickBot="1" x14ac:dyDescent="0.5">
      <c r="A17" s="60">
        <v>1</v>
      </c>
      <c r="B17" s="19" t="s">
        <v>68</v>
      </c>
      <c r="C17" s="20">
        <v>6</v>
      </c>
      <c r="D17" s="21">
        <v>1</v>
      </c>
      <c r="E17" s="22"/>
    </row>
    <row r="18" spans="1:5" s="1" customFormat="1" ht="19" thickBot="1" x14ac:dyDescent="0.5">
      <c r="A18" s="60"/>
      <c r="B18" s="19"/>
      <c r="C18" s="20"/>
      <c r="D18" s="21"/>
      <c r="E18" s="22"/>
    </row>
    <row r="19" spans="1:5" s="1" customFormat="1" ht="21.5" thickBot="1" x14ac:dyDescent="0.55000000000000004">
      <c r="A19" s="60"/>
      <c r="B19" s="8" t="s">
        <v>8</v>
      </c>
      <c r="C19" s="26"/>
      <c r="D19" s="26"/>
      <c r="E19" s="26"/>
    </row>
    <row r="20" spans="1:5" ht="19" thickBot="1" x14ac:dyDescent="0.5">
      <c r="A20" s="30">
        <v>1</v>
      </c>
      <c r="B20" s="19" t="s">
        <v>23</v>
      </c>
      <c r="C20" s="20">
        <v>4</v>
      </c>
      <c r="D20" s="21">
        <v>1</v>
      </c>
      <c r="E20" s="22"/>
    </row>
    <row r="21" spans="1:5" s="1" customFormat="1" ht="19" thickBot="1" x14ac:dyDescent="0.5">
      <c r="A21" s="60"/>
      <c r="B21" s="19"/>
      <c r="C21" s="20"/>
      <c r="D21" s="21"/>
      <c r="E21" s="22"/>
    </row>
    <row r="22" spans="1:5" ht="21.5" thickBot="1" x14ac:dyDescent="0.4">
      <c r="A22" s="36" t="s">
        <v>3</v>
      </c>
      <c r="B22" s="29" t="s">
        <v>0</v>
      </c>
      <c r="C22" s="2" t="s">
        <v>48</v>
      </c>
      <c r="D22" s="3" t="s">
        <v>1</v>
      </c>
      <c r="E22" s="18" t="s">
        <v>2</v>
      </c>
    </row>
    <row r="23" spans="1:5" ht="21.5" thickBot="1" x14ac:dyDescent="0.55000000000000004">
      <c r="B23" s="8" t="s">
        <v>7</v>
      </c>
      <c r="C23" s="6"/>
      <c r="D23" s="15"/>
      <c r="E23" s="7"/>
    </row>
    <row r="24" spans="1:5" s="1" customFormat="1" ht="19" thickBot="1" x14ac:dyDescent="0.5">
      <c r="A24" s="60"/>
      <c r="B24" s="19"/>
      <c r="C24" s="20"/>
      <c r="D24" s="21"/>
      <c r="E24" s="22"/>
    </row>
    <row r="25" spans="1:5" s="1" customFormat="1" ht="19" thickBot="1" x14ac:dyDescent="0.5">
      <c r="A25" s="60">
        <v>2</v>
      </c>
      <c r="B25" s="19" t="s">
        <v>17</v>
      </c>
      <c r="C25" s="20">
        <v>14</v>
      </c>
      <c r="D25" s="21">
        <v>7</v>
      </c>
      <c r="E25" s="22"/>
    </row>
    <row r="26" spans="1:5" s="1" customFormat="1" ht="19" thickBot="1" x14ac:dyDescent="0.5">
      <c r="A26" s="60">
        <v>1</v>
      </c>
      <c r="B26" s="19" t="s">
        <v>18</v>
      </c>
      <c r="C26" s="20">
        <v>8</v>
      </c>
      <c r="D26" s="21">
        <v>4</v>
      </c>
      <c r="E26" s="22"/>
    </row>
    <row r="27" spans="1:5" s="1" customFormat="1" ht="19" thickBot="1" x14ac:dyDescent="0.5">
      <c r="A27" s="60">
        <v>6</v>
      </c>
      <c r="B27" s="19" t="s">
        <v>70</v>
      </c>
      <c r="C27" s="20">
        <v>5</v>
      </c>
      <c r="D27" s="21">
        <v>3</v>
      </c>
      <c r="E27" s="22"/>
    </row>
    <row r="28" spans="1:5" s="1" customFormat="1" ht="19" thickBot="1" x14ac:dyDescent="0.5">
      <c r="A28" s="60">
        <v>3</v>
      </c>
      <c r="B28" s="19" t="s">
        <v>19</v>
      </c>
      <c r="C28" s="20">
        <v>11</v>
      </c>
      <c r="D28" s="21">
        <v>6</v>
      </c>
      <c r="E28" s="22"/>
    </row>
    <row r="29" spans="1:5" s="1" customFormat="1" ht="19" thickBot="1" x14ac:dyDescent="0.5">
      <c r="A29" s="60">
        <v>5</v>
      </c>
      <c r="B29" s="19" t="s">
        <v>20</v>
      </c>
      <c r="C29" s="20">
        <v>4</v>
      </c>
      <c r="D29" s="21">
        <v>2</v>
      </c>
      <c r="E29" s="22"/>
    </row>
    <row r="30" spans="1:5" s="1" customFormat="1" ht="19" thickBot="1" x14ac:dyDescent="0.5">
      <c r="A30" s="60">
        <v>4</v>
      </c>
      <c r="B30" s="19" t="s">
        <v>21</v>
      </c>
      <c r="C30" s="20">
        <v>9</v>
      </c>
      <c r="D30" s="21">
        <v>5</v>
      </c>
      <c r="E30" s="22"/>
    </row>
    <row r="31" spans="1:5" s="1" customFormat="1" ht="19" thickBot="1" x14ac:dyDescent="0.5">
      <c r="A31" s="60">
        <v>7</v>
      </c>
      <c r="B31" s="19" t="s">
        <v>22</v>
      </c>
      <c r="C31" s="20">
        <v>3</v>
      </c>
      <c r="D31" s="21">
        <v>1</v>
      </c>
      <c r="E31" s="22"/>
    </row>
    <row r="32" spans="1:5" s="1" customFormat="1" ht="19" thickBot="1" x14ac:dyDescent="0.5">
      <c r="A32" s="60"/>
      <c r="B32" s="19"/>
      <c r="C32" s="20"/>
      <c r="D32" s="21"/>
      <c r="E32" s="22"/>
    </row>
    <row r="33" spans="1:5" s="1" customFormat="1" ht="21.5" thickBot="1" x14ac:dyDescent="0.55000000000000004">
      <c r="A33" s="60"/>
      <c r="B33" s="8" t="s">
        <v>29</v>
      </c>
      <c r="C33" s="14"/>
      <c r="D33" s="14"/>
      <c r="E33" s="14"/>
    </row>
    <row r="34" spans="1:5" ht="19" thickBot="1" x14ac:dyDescent="0.5">
      <c r="A34" s="30">
        <v>2</v>
      </c>
      <c r="B34" s="19" t="s">
        <v>30</v>
      </c>
      <c r="C34" s="11">
        <v>6</v>
      </c>
      <c r="D34" s="12">
        <v>4</v>
      </c>
      <c r="E34" s="13"/>
    </row>
    <row r="35" spans="1:5" ht="19" thickBot="1" x14ac:dyDescent="0.5">
      <c r="A35" s="30">
        <v>2</v>
      </c>
      <c r="B35" s="19" t="s">
        <v>31</v>
      </c>
      <c r="C35" s="11">
        <v>9</v>
      </c>
      <c r="D35" s="12">
        <v>5</v>
      </c>
      <c r="E35" s="13"/>
    </row>
    <row r="36" spans="1:5" ht="19" thickBot="1" x14ac:dyDescent="0.5">
      <c r="A36" s="30">
        <v>1</v>
      </c>
      <c r="B36" s="19" t="s">
        <v>32</v>
      </c>
      <c r="C36" s="11">
        <v>10</v>
      </c>
      <c r="D36" s="12">
        <v>6</v>
      </c>
      <c r="E36" s="13"/>
    </row>
    <row r="37" spans="1:5" ht="19" thickBot="1" x14ac:dyDescent="0.5">
      <c r="A37" s="30">
        <v>6</v>
      </c>
      <c r="B37" s="19" t="s">
        <v>33</v>
      </c>
      <c r="C37" s="11">
        <v>0</v>
      </c>
      <c r="D37" s="12">
        <v>0</v>
      </c>
      <c r="E37" s="13"/>
    </row>
    <row r="38" spans="1:5" ht="19" thickBot="1" x14ac:dyDescent="0.5">
      <c r="A38" s="30">
        <v>5</v>
      </c>
      <c r="B38" s="19" t="s">
        <v>58</v>
      </c>
      <c r="C38" s="11">
        <v>3</v>
      </c>
      <c r="D38" s="12">
        <v>2</v>
      </c>
      <c r="E38" s="13"/>
    </row>
    <row r="39" spans="1:5" ht="19" thickBot="1" x14ac:dyDescent="0.5">
      <c r="A39" s="30">
        <v>4</v>
      </c>
      <c r="B39" s="19" t="s">
        <v>16</v>
      </c>
      <c r="C39" s="11">
        <v>4</v>
      </c>
      <c r="D39" s="12">
        <v>3</v>
      </c>
      <c r="E39" s="13"/>
    </row>
    <row r="40" spans="1:5" ht="21.5" thickBot="1" x14ac:dyDescent="0.4">
      <c r="A40" s="36" t="s">
        <v>45</v>
      </c>
      <c r="B40" s="29" t="s">
        <v>0</v>
      </c>
      <c r="C40" s="2" t="s">
        <v>48</v>
      </c>
      <c r="D40" s="3" t="s">
        <v>1</v>
      </c>
      <c r="E40" s="18" t="s">
        <v>2</v>
      </c>
    </row>
    <row r="41" spans="1:5" ht="21.5" thickBot="1" x14ac:dyDescent="0.55000000000000004">
      <c r="B41" s="39" t="s">
        <v>66</v>
      </c>
      <c r="C41" s="14"/>
      <c r="D41" s="15"/>
      <c r="E41" s="15"/>
    </row>
    <row r="42" spans="1:5" ht="16" thickBot="1" x14ac:dyDescent="0.4">
      <c r="A42" s="30">
        <v>1</v>
      </c>
      <c r="B42" s="42" t="s">
        <v>42</v>
      </c>
      <c r="C42" s="40">
        <v>2</v>
      </c>
      <c r="D42" s="12">
        <v>2</v>
      </c>
      <c r="E42" s="13"/>
    </row>
    <row r="43" spans="1:5" ht="16" thickBot="1" x14ac:dyDescent="0.4">
      <c r="A43" s="30">
        <v>2</v>
      </c>
      <c r="B43" s="43" t="s">
        <v>65</v>
      </c>
      <c r="C43" s="11">
        <v>0</v>
      </c>
      <c r="D43" s="12">
        <v>0</v>
      </c>
      <c r="E43" s="13"/>
    </row>
    <row r="44" spans="1:5" ht="16" thickBot="1" x14ac:dyDescent="0.4">
      <c r="B44" s="37" t="s">
        <v>62</v>
      </c>
      <c r="C44" s="14"/>
      <c r="D44" s="14"/>
      <c r="E44" s="14"/>
    </row>
    <row r="45" spans="1:5" ht="19" thickBot="1" x14ac:dyDescent="0.4">
      <c r="A45" s="30">
        <v>1</v>
      </c>
      <c r="B45" s="23" t="s">
        <v>34</v>
      </c>
      <c r="C45" s="11">
        <v>8</v>
      </c>
      <c r="D45" s="12">
        <v>5.5</v>
      </c>
      <c r="E45" s="13"/>
    </row>
    <row r="46" spans="1:5" ht="19" thickBot="1" x14ac:dyDescent="0.4">
      <c r="A46" s="30">
        <v>1</v>
      </c>
      <c r="B46" s="23" t="s">
        <v>35</v>
      </c>
      <c r="C46" s="11">
        <v>9</v>
      </c>
      <c r="D46" s="12">
        <v>6</v>
      </c>
      <c r="E46" s="13"/>
    </row>
    <row r="47" spans="1:5" ht="19" thickBot="1" x14ac:dyDescent="0.4">
      <c r="A47" s="30">
        <v>4</v>
      </c>
      <c r="B47" s="23" t="s">
        <v>59</v>
      </c>
      <c r="C47" s="11">
        <v>6</v>
      </c>
      <c r="D47" s="12">
        <v>3</v>
      </c>
      <c r="E47" s="13"/>
    </row>
    <row r="48" spans="1:5" ht="19" thickBot="1" x14ac:dyDescent="0.4">
      <c r="A48" s="30">
        <v>5</v>
      </c>
      <c r="B48" s="23" t="s">
        <v>60</v>
      </c>
      <c r="C48" s="11" t="s">
        <v>71</v>
      </c>
      <c r="D48" s="12">
        <v>0</v>
      </c>
      <c r="E48" s="13"/>
    </row>
    <row r="49" spans="1:5" ht="19" thickBot="1" x14ac:dyDescent="0.4">
      <c r="A49" s="30">
        <v>3</v>
      </c>
      <c r="B49" s="23" t="s">
        <v>57</v>
      </c>
      <c r="C49" s="11">
        <v>8</v>
      </c>
      <c r="D49" s="12">
        <v>5.5</v>
      </c>
      <c r="E49" s="13"/>
    </row>
    <row r="50" spans="1:5" ht="16" thickBot="1" x14ac:dyDescent="0.4">
      <c r="B50" s="38" t="s">
        <v>63</v>
      </c>
      <c r="C50" s="44"/>
      <c r="D50" s="44"/>
      <c r="E50" s="44"/>
    </row>
    <row r="51" spans="1:5" ht="19" thickBot="1" x14ac:dyDescent="0.4">
      <c r="A51" s="30">
        <v>1</v>
      </c>
      <c r="B51" s="23" t="s">
        <v>64</v>
      </c>
      <c r="C51" s="11">
        <v>1</v>
      </c>
      <c r="D51" s="12">
        <v>2</v>
      </c>
      <c r="E51" s="13"/>
    </row>
    <row r="52" spans="1:5" ht="19" thickBot="1" x14ac:dyDescent="0.4">
      <c r="B52" s="23"/>
      <c r="C52" s="16"/>
      <c r="D52" s="12"/>
      <c r="E52" s="13"/>
    </row>
    <row r="53" spans="1:5" ht="21.5" thickBot="1" x14ac:dyDescent="0.4">
      <c r="B53" s="5" t="s">
        <v>9</v>
      </c>
      <c r="C53" s="14"/>
      <c r="D53" s="15"/>
      <c r="E53" s="15"/>
    </row>
    <row r="54" spans="1:5" ht="19" thickBot="1" x14ac:dyDescent="0.4">
      <c r="A54" s="30">
        <v>2</v>
      </c>
      <c r="B54" s="23" t="s">
        <v>36</v>
      </c>
      <c r="C54" s="11">
        <v>1</v>
      </c>
      <c r="D54" s="12">
        <v>4</v>
      </c>
      <c r="E54" s="13"/>
    </row>
    <row r="55" spans="1:5" ht="19" thickBot="1" x14ac:dyDescent="0.4">
      <c r="A55" s="30">
        <v>5</v>
      </c>
      <c r="B55" s="23" t="s">
        <v>61</v>
      </c>
      <c r="C55" s="11">
        <v>0</v>
      </c>
      <c r="D55" s="12">
        <v>0</v>
      </c>
      <c r="E55" s="13"/>
    </row>
    <row r="56" spans="1:5" ht="19" thickBot="1" x14ac:dyDescent="0.4">
      <c r="A56" s="30">
        <v>1</v>
      </c>
      <c r="B56" s="23" t="s">
        <v>37</v>
      </c>
      <c r="C56" s="11">
        <v>2</v>
      </c>
      <c r="D56" s="12">
        <v>5</v>
      </c>
      <c r="E56" s="13"/>
    </row>
    <row r="57" spans="1:5" ht="19" thickBot="1" x14ac:dyDescent="0.4">
      <c r="A57" s="30">
        <v>3</v>
      </c>
      <c r="B57" s="23" t="s">
        <v>38</v>
      </c>
      <c r="C57" s="11">
        <v>0</v>
      </c>
      <c r="D57" s="12">
        <v>0</v>
      </c>
      <c r="E57" s="13"/>
    </row>
    <row r="58" spans="1:5" ht="19" thickBot="1" x14ac:dyDescent="0.4">
      <c r="A58" s="30">
        <v>4</v>
      </c>
      <c r="B58" s="23" t="s">
        <v>39</v>
      </c>
      <c r="C58" s="11">
        <v>0</v>
      </c>
      <c r="D58" s="12">
        <v>0</v>
      </c>
      <c r="E58" s="13"/>
    </row>
    <row r="59" spans="1:5" ht="19" thickBot="1" x14ac:dyDescent="0.4">
      <c r="B59" s="23"/>
      <c r="C59" s="11"/>
      <c r="D59" s="12"/>
      <c r="E59" s="13"/>
    </row>
    <row r="60" spans="1:5" ht="19" thickBot="1" x14ac:dyDescent="0.4">
      <c r="B60" s="23"/>
      <c r="C60" s="11"/>
      <c r="D60" s="12"/>
      <c r="E60" s="13"/>
    </row>
    <row r="61" spans="1:5" ht="21.5" thickBot="1" x14ac:dyDescent="0.4">
      <c r="B61" s="5" t="s">
        <v>10</v>
      </c>
      <c r="C61" s="14"/>
      <c r="D61" s="14"/>
      <c r="E61" s="14"/>
    </row>
    <row r="62" spans="1:5" ht="19" thickBot="1" x14ac:dyDescent="0.4">
      <c r="A62" s="30">
        <v>2</v>
      </c>
      <c r="B62" s="23" t="s">
        <v>40</v>
      </c>
      <c r="C62" s="11">
        <v>0</v>
      </c>
      <c r="D62" s="12">
        <v>0</v>
      </c>
      <c r="E62" s="13"/>
    </row>
    <row r="63" spans="1:5" ht="19" thickBot="1" x14ac:dyDescent="0.4">
      <c r="A63" s="30">
        <v>1</v>
      </c>
      <c r="B63" s="23" t="s">
        <v>41</v>
      </c>
      <c r="C63" s="11">
        <v>1</v>
      </c>
      <c r="D63" s="12">
        <v>2</v>
      </c>
      <c r="E63" s="13"/>
    </row>
    <row r="64" spans="1:5" ht="19" thickBot="1" x14ac:dyDescent="0.4">
      <c r="B64" s="23"/>
      <c r="C64" s="11"/>
      <c r="D64" s="12"/>
      <c r="E64" s="13"/>
    </row>
    <row r="65" spans="2:5" ht="19" thickBot="1" x14ac:dyDescent="0.4">
      <c r="B65" s="23"/>
      <c r="C65" s="11"/>
      <c r="D65" s="12"/>
      <c r="E65" s="13"/>
    </row>
  </sheetData>
  <pageMargins left="0.25" right="0.26354166666666667" top="0.25" bottom="0.78993055555555558" header="0.05" footer="4.1666666666666699E-2"/>
  <pageSetup fitToHeight="0" orientation="landscape" r:id="rId1"/>
  <headerFooter>
    <oddFooter>&amp;L&amp;G&amp;CEvent 5&amp;RDungeon Fitness Scary Strength
10/14/2023</oddFooter>
  </headerFooter>
  <rowBreaks count="3" manualBreakCount="3">
    <brk id="21" max="16383" man="1"/>
    <brk id="39" max="16383" man="1"/>
    <brk id="65" max="16383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E0C16-F85A-4512-AD79-C51567F580DC}">
  <sheetPr>
    <pageSetUpPr fitToPage="1"/>
  </sheetPr>
  <dimension ref="A1:H63"/>
  <sheetViews>
    <sheetView view="pageLayout" topLeftCell="A41" zoomScale="77" zoomScaleNormal="70" zoomScalePageLayoutView="77" workbookViewId="0">
      <selection activeCell="B45" sqref="B45:B49"/>
    </sheetView>
  </sheetViews>
  <sheetFormatPr defaultColWidth="8" defaultRowHeight="14.5" x14ac:dyDescent="0.35"/>
  <cols>
    <col min="1" max="1" width="27.26953125" bestFit="1" customWidth="1"/>
    <col min="2" max="2" width="18.08984375" bestFit="1" customWidth="1"/>
    <col min="3" max="3" width="18.90625" bestFit="1" customWidth="1"/>
    <col min="4" max="4" width="12.54296875" bestFit="1" customWidth="1"/>
    <col min="5" max="5" width="14.453125" bestFit="1" customWidth="1"/>
    <col min="6" max="6" width="16.1796875" bestFit="1" customWidth="1"/>
    <col min="7" max="7" width="7.81640625" bestFit="1" customWidth="1"/>
    <col min="8" max="8" width="7.54296875" style="30" bestFit="1" customWidth="1"/>
  </cols>
  <sheetData>
    <row r="1" spans="1:8" s="17" customFormat="1" ht="63" x14ac:dyDescent="0.35">
      <c r="A1" s="35" t="s">
        <v>0</v>
      </c>
      <c r="B1" s="2" t="s">
        <v>49</v>
      </c>
      <c r="C1" s="4" t="s">
        <v>50</v>
      </c>
      <c r="D1" s="4" t="s">
        <v>88</v>
      </c>
      <c r="E1" s="4" t="s">
        <v>51</v>
      </c>
      <c r="F1" s="25" t="s">
        <v>120</v>
      </c>
      <c r="G1" s="3" t="s">
        <v>2</v>
      </c>
      <c r="H1" s="18" t="s">
        <v>3</v>
      </c>
    </row>
    <row r="2" spans="1:8" s="28" customFormat="1" ht="21.5" thickBot="1" x14ac:dyDescent="0.55000000000000004">
      <c r="A2" s="34" t="s">
        <v>5</v>
      </c>
      <c r="B2" s="6" t="s">
        <v>52</v>
      </c>
      <c r="C2" s="7" t="s">
        <v>53</v>
      </c>
      <c r="D2" s="7" t="s">
        <v>54</v>
      </c>
      <c r="E2" s="7" t="s">
        <v>55</v>
      </c>
      <c r="F2" s="7" t="s">
        <v>56</v>
      </c>
      <c r="G2" s="7"/>
      <c r="H2" s="7"/>
    </row>
    <row r="3" spans="1:8" s="1" customFormat="1" ht="19" thickBot="1" x14ac:dyDescent="0.5">
      <c r="A3" s="19"/>
      <c r="B3" s="22"/>
      <c r="C3" s="22"/>
      <c r="D3" s="22"/>
      <c r="E3" s="22"/>
      <c r="F3" s="22"/>
      <c r="G3" s="21"/>
      <c r="H3" s="22"/>
    </row>
    <row r="4" spans="1:8" s="1" customFormat="1" ht="19" thickBot="1" x14ac:dyDescent="0.5">
      <c r="A4" s="23"/>
      <c r="B4" s="22"/>
      <c r="C4" s="22"/>
      <c r="D4" s="22"/>
      <c r="E4" s="22"/>
      <c r="F4" s="22"/>
      <c r="G4" s="21"/>
      <c r="H4" s="22"/>
    </row>
    <row r="5" spans="1:8" ht="21.5" thickBot="1" x14ac:dyDescent="0.55000000000000004">
      <c r="A5" s="8" t="s">
        <v>6</v>
      </c>
      <c r="B5" s="9"/>
      <c r="C5" s="7"/>
      <c r="D5" s="7"/>
      <c r="E5" s="7"/>
      <c r="F5" s="7"/>
      <c r="G5" s="7"/>
      <c r="H5" s="7"/>
    </row>
    <row r="6" spans="1:8" s="1" customFormat="1" ht="19" thickBot="1" x14ac:dyDescent="0.5">
      <c r="A6" s="19" t="s">
        <v>15</v>
      </c>
      <c r="B6" s="22">
        <v>2</v>
      </c>
      <c r="C6" s="22">
        <v>2</v>
      </c>
      <c r="D6" s="22">
        <v>2</v>
      </c>
      <c r="E6" s="22">
        <v>1</v>
      </c>
      <c r="F6" s="22">
        <v>2</v>
      </c>
      <c r="G6" s="21">
        <f>SUM(B6:F6)</f>
        <v>9</v>
      </c>
      <c r="H6" s="22">
        <f>RANK(G6,$G$6:$G$7)</f>
        <v>1</v>
      </c>
    </row>
    <row r="7" spans="1:8" s="1" customFormat="1" ht="19" thickBot="1" x14ac:dyDescent="0.5">
      <c r="A7" s="19" t="s">
        <v>69</v>
      </c>
      <c r="B7" s="22">
        <v>1</v>
      </c>
      <c r="C7" s="22">
        <v>1</v>
      </c>
      <c r="D7" s="22">
        <v>0</v>
      </c>
      <c r="E7" s="22">
        <v>2</v>
      </c>
      <c r="F7" s="22">
        <v>1</v>
      </c>
      <c r="G7" s="21">
        <f>SUM(B7:F7)</f>
        <v>5</v>
      </c>
      <c r="H7" s="22">
        <f>RANK(G7,$G$6:$G$7)</f>
        <v>2</v>
      </c>
    </row>
    <row r="8" spans="1:8" s="1" customFormat="1" ht="19" thickBot="1" x14ac:dyDescent="0.5">
      <c r="A8" s="19"/>
      <c r="B8" s="22"/>
      <c r="C8" s="22"/>
      <c r="D8" s="22"/>
      <c r="E8" s="22"/>
      <c r="F8" s="22"/>
      <c r="G8" s="21"/>
      <c r="H8" s="22"/>
    </row>
    <row r="9" spans="1:8" s="1" customFormat="1" ht="21.5" thickBot="1" x14ac:dyDescent="0.55000000000000004">
      <c r="A9" s="8" t="s">
        <v>24</v>
      </c>
      <c r="B9" s="6"/>
      <c r="C9" s="7"/>
      <c r="D9" s="7"/>
      <c r="E9" s="7"/>
      <c r="F9" s="7"/>
      <c r="G9" s="7"/>
      <c r="H9" s="7"/>
    </row>
    <row r="10" spans="1:8" s="1" customFormat="1" ht="19" thickBot="1" x14ac:dyDescent="0.5">
      <c r="A10" s="19" t="s">
        <v>26</v>
      </c>
      <c r="B10" s="22">
        <v>2</v>
      </c>
      <c r="C10" s="22">
        <v>2</v>
      </c>
      <c r="D10" s="20">
        <v>0</v>
      </c>
      <c r="E10" s="20">
        <v>2</v>
      </c>
      <c r="F10" s="20">
        <v>2</v>
      </c>
      <c r="G10" s="21">
        <f>SUM(B10:F10)</f>
        <v>8</v>
      </c>
      <c r="H10" s="22">
        <f>RANK(G10,$G$10:$G$11)</f>
        <v>1</v>
      </c>
    </row>
    <row r="11" spans="1:8" ht="19" thickBot="1" x14ac:dyDescent="0.5">
      <c r="A11" s="19" t="s">
        <v>27</v>
      </c>
      <c r="B11" s="22">
        <v>1</v>
      </c>
      <c r="C11" s="22">
        <v>1</v>
      </c>
      <c r="D11" s="20">
        <v>0</v>
      </c>
      <c r="E11" s="20">
        <v>1</v>
      </c>
      <c r="F11" s="20">
        <v>1</v>
      </c>
      <c r="G11" s="21">
        <f>SUM(B11:F11)</f>
        <v>4</v>
      </c>
      <c r="H11" s="22">
        <f>RANK(G11,$G$10:$G$11)</f>
        <v>2</v>
      </c>
    </row>
    <row r="12" spans="1:8" s="1" customFormat="1" ht="19" thickBot="1" x14ac:dyDescent="0.5">
      <c r="A12" s="19"/>
      <c r="B12" s="22"/>
      <c r="C12" s="22"/>
      <c r="D12" s="20"/>
      <c r="E12" s="20"/>
      <c r="F12" s="20"/>
      <c r="G12" s="21"/>
      <c r="H12" s="22"/>
    </row>
    <row r="13" spans="1:8" s="1" customFormat="1" ht="21.5" thickBot="1" x14ac:dyDescent="0.55000000000000004">
      <c r="A13" s="8" t="s">
        <v>25</v>
      </c>
      <c r="B13" s="26"/>
      <c r="C13" s="26"/>
      <c r="D13" s="26"/>
      <c r="E13" s="26"/>
      <c r="F13" s="26"/>
      <c r="G13" s="26"/>
      <c r="H13" s="22"/>
    </row>
    <row r="14" spans="1:8" s="1" customFormat="1" ht="19" thickBot="1" x14ac:dyDescent="0.5">
      <c r="A14" s="45" t="s">
        <v>28</v>
      </c>
      <c r="B14" s="47">
        <v>0</v>
      </c>
      <c r="C14" s="46"/>
      <c r="D14" s="46"/>
      <c r="E14" s="46"/>
      <c r="F14" s="46"/>
      <c r="G14" s="47"/>
      <c r="H14" s="22"/>
    </row>
    <row r="15" spans="1:8" s="1" customFormat="1" ht="19" thickBot="1" x14ac:dyDescent="0.5">
      <c r="A15" s="19"/>
      <c r="B15" s="22"/>
      <c r="C15" s="22"/>
      <c r="D15" s="20"/>
      <c r="E15" s="20"/>
      <c r="F15" s="20"/>
      <c r="G15" s="21"/>
      <c r="H15" s="22"/>
    </row>
    <row r="16" spans="1:8" s="1" customFormat="1" ht="21.5" thickBot="1" x14ac:dyDescent="0.55000000000000004">
      <c r="A16" s="8" t="s">
        <v>67</v>
      </c>
      <c r="B16" s="6"/>
      <c r="C16" s="6"/>
      <c r="D16" s="6"/>
      <c r="E16" s="6"/>
      <c r="F16" s="6"/>
      <c r="G16" s="6"/>
      <c r="H16" s="22"/>
    </row>
    <row r="17" spans="1:8" s="1" customFormat="1" ht="19" thickBot="1" x14ac:dyDescent="0.5">
      <c r="A17" s="19" t="s">
        <v>68</v>
      </c>
      <c r="B17" s="22">
        <v>1</v>
      </c>
      <c r="C17" s="22">
        <v>1</v>
      </c>
      <c r="D17" s="20">
        <v>1</v>
      </c>
      <c r="E17" s="20">
        <v>1</v>
      </c>
      <c r="F17" s="20">
        <v>1</v>
      </c>
      <c r="G17" s="21">
        <f>SUM(B17:F17)</f>
        <v>5</v>
      </c>
      <c r="H17" s="22">
        <v>1</v>
      </c>
    </row>
    <row r="18" spans="1:8" ht="19" thickBot="1" x14ac:dyDescent="0.5">
      <c r="A18" s="19"/>
      <c r="B18" s="22"/>
      <c r="C18" s="22"/>
      <c r="D18" s="20"/>
      <c r="E18" s="20"/>
      <c r="F18" s="20"/>
      <c r="G18" s="21"/>
      <c r="H18" s="22"/>
    </row>
    <row r="19" spans="1:8" s="1" customFormat="1" ht="21.5" thickBot="1" x14ac:dyDescent="0.55000000000000004">
      <c r="A19" s="8" t="s">
        <v>8</v>
      </c>
      <c r="B19" s="26"/>
      <c r="C19" s="26"/>
      <c r="D19" s="26"/>
      <c r="E19" s="26"/>
      <c r="F19" s="26"/>
      <c r="G19" s="27"/>
      <c r="H19" s="27"/>
    </row>
    <row r="20" spans="1:8" s="1" customFormat="1" ht="19" thickBot="1" x14ac:dyDescent="0.5">
      <c r="A20" s="19" t="s">
        <v>23</v>
      </c>
      <c r="B20" s="22">
        <v>1</v>
      </c>
      <c r="C20" s="22">
        <v>1</v>
      </c>
      <c r="D20" s="20">
        <v>1</v>
      </c>
      <c r="E20" s="20">
        <v>1</v>
      </c>
      <c r="F20" s="20">
        <v>1</v>
      </c>
      <c r="G20" s="21">
        <f>SUM(B20:F20)</f>
        <v>5</v>
      </c>
      <c r="H20" s="22">
        <v>1</v>
      </c>
    </row>
    <row r="21" spans="1:8" s="1" customFormat="1" ht="19" thickBot="1" x14ac:dyDescent="0.5">
      <c r="A21" s="19"/>
      <c r="B21" s="22"/>
      <c r="C21" s="22"/>
      <c r="D21" s="20"/>
      <c r="E21" s="20"/>
      <c r="F21" s="20"/>
      <c r="G21" s="21"/>
      <c r="H21" s="22"/>
    </row>
    <row r="22" spans="1:8" ht="63.5" thickBot="1" x14ac:dyDescent="0.4">
      <c r="A22" s="29" t="s">
        <v>0</v>
      </c>
      <c r="B22" s="51" t="s">
        <v>49</v>
      </c>
      <c r="C22" s="4" t="s">
        <v>50</v>
      </c>
      <c r="D22" s="4" t="s">
        <v>1</v>
      </c>
      <c r="E22" s="4"/>
      <c r="F22" s="25" t="s">
        <v>1</v>
      </c>
      <c r="G22" s="3" t="s">
        <v>2</v>
      </c>
      <c r="H22" s="18" t="s">
        <v>3</v>
      </c>
    </row>
    <row r="23" spans="1:8" ht="21.5" thickBot="1" x14ac:dyDescent="0.55000000000000004">
      <c r="A23" s="8" t="s">
        <v>7</v>
      </c>
      <c r="B23" s="6" t="s">
        <v>52</v>
      </c>
      <c r="C23" s="7" t="s">
        <v>53</v>
      </c>
      <c r="D23" s="7" t="s">
        <v>54</v>
      </c>
      <c r="E23" s="7"/>
      <c r="F23" s="7"/>
      <c r="G23" s="15"/>
      <c r="H23" s="7"/>
    </row>
    <row r="24" spans="1:8" s="1" customFormat="1" ht="19" thickBot="1" x14ac:dyDescent="0.5">
      <c r="A24" s="19"/>
      <c r="B24" s="22"/>
      <c r="C24" s="22"/>
      <c r="D24" s="22"/>
      <c r="E24" s="22"/>
      <c r="F24" s="22"/>
      <c r="G24" s="21"/>
      <c r="H24" s="22"/>
    </row>
    <row r="25" spans="1:8" s="1" customFormat="1" ht="19" thickBot="1" x14ac:dyDescent="0.5">
      <c r="A25" s="19" t="s">
        <v>17</v>
      </c>
      <c r="B25" s="22">
        <v>5</v>
      </c>
      <c r="C25" s="22">
        <v>6</v>
      </c>
      <c r="D25" s="22">
        <v>5</v>
      </c>
      <c r="E25" s="22">
        <v>7</v>
      </c>
      <c r="F25" s="22">
        <v>7</v>
      </c>
      <c r="G25" s="21">
        <f t="shared" ref="G25:G31" si="0">SUM(B25:F25)</f>
        <v>30</v>
      </c>
      <c r="H25" s="22">
        <f>RANK(G25,$G$25:$G$31)</f>
        <v>1</v>
      </c>
    </row>
    <row r="26" spans="1:8" s="1" customFormat="1" ht="19" thickBot="1" x14ac:dyDescent="0.5">
      <c r="A26" s="19" t="s">
        <v>18</v>
      </c>
      <c r="B26" s="22">
        <v>6</v>
      </c>
      <c r="C26" s="22">
        <v>7</v>
      </c>
      <c r="D26" s="22">
        <v>6</v>
      </c>
      <c r="E26" s="22">
        <v>5</v>
      </c>
      <c r="F26" s="22">
        <v>4</v>
      </c>
      <c r="G26" s="21">
        <f t="shared" si="0"/>
        <v>28</v>
      </c>
      <c r="H26" s="22">
        <f t="shared" ref="H26:H31" si="1">RANK(G26,$G$25:$G$31)</f>
        <v>2</v>
      </c>
    </row>
    <row r="27" spans="1:8" s="1" customFormat="1" ht="19" thickBot="1" x14ac:dyDescent="0.5">
      <c r="A27" s="19" t="s">
        <v>70</v>
      </c>
      <c r="B27" s="22">
        <v>1</v>
      </c>
      <c r="C27" s="22">
        <v>2</v>
      </c>
      <c r="D27" s="22">
        <v>3</v>
      </c>
      <c r="E27" s="22">
        <v>3</v>
      </c>
      <c r="F27" s="22">
        <v>3</v>
      </c>
      <c r="G27" s="21">
        <f t="shared" si="0"/>
        <v>12</v>
      </c>
      <c r="H27" s="22">
        <f t="shared" si="1"/>
        <v>5</v>
      </c>
    </row>
    <row r="28" spans="1:8" s="1" customFormat="1" ht="19" thickBot="1" x14ac:dyDescent="0.5">
      <c r="A28" s="19" t="s">
        <v>19</v>
      </c>
      <c r="B28" s="22">
        <v>7</v>
      </c>
      <c r="C28" s="22">
        <v>5</v>
      </c>
      <c r="D28" s="22">
        <v>7</v>
      </c>
      <c r="E28" s="22">
        <v>1</v>
      </c>
      <c r="F28" s="22">
        <v>6</v>
      </c>
      <c r="G28" s="21">
        <f t="shared" si="0"/>
        <v>26</v>
      </c>
      <c r="H28" s="22">
        <f t="shared" si="1"/>
        <v>3</v>
      </c>
    </row>
    <row r="29" spans="1:8" s="1" customFormat="1" ht="19" thickBot="1" x14ac:dyDescent="0.5">
      <c r="A29" s="19" t="s">
        <v>20</v>
      </c>
      <c r="B29" s="22">
        <v>2</v>
      </c>
      <c r="C29" s="22">
        <v>1</v>
      </c>
      <c r="D29" s="22">
        <v>3</v>
      </c>
      <c r="E29" s="22">
        <v>4</v>
      </c>
      <c r="F29" s="22">
        <v>2</v>
      </c>
      <c r="G29" s="21">
        <f t="shared" si="0"/>
        <v>12</v>
      </c>
      <c r="H29" s="22">
        <f t="shared" si="1"/>
        <v>5</v>
      </c>
    </row>
    <row r="30" spans="1:8" s="1" customFormat="1" ht="19" thickBot="1" x14ac:dyDescent="0.5">
      <c r="A30" s="19" t="s">
        <v>21</v>
      </c>
      <c r="B30" s="22">
        <v>4</v>
      </c>
      <c r="C30" s="22">
        <v>4</v>
      </c>
      <c r="D30" s="22">
        <v>3</v>
      </c>
      <c r="E30" s="22">
        <v>6</v>
      </c>
      <c r="F30" s="22">
        <v>5</v>
      </c>
      <c r="G30" s="21">
        <f t="shared" si="0"/>
        <v>22</v>
      </c>
      <c r="H30" s="22">
        <f t="shared" si="1"/>
        <v>4</v>
      </c>
    </row>
    <row r="31" spans="1:8" s="1" customFormat="1" ht="19" thickBot="1" x14ac:dyDescent="0.5">
      <c r="A31" s="19" t="s">
        <v>22</v>
      </c>
      <c r="B31" s="22">
        <v>3</v>
      </c>
      <c r="C31" s="22">
        <v>3</v>
      </c>
      <c r="D31" s="22">
        <v>0</v>
      </c>
      <c r="E31" s="22">
        <v>2</v>
      </c>
      <c r="F31" s="22">
        <v>1</v>
      </c>
      <c r="G31" s="21">
        <f t="shared" si="0"/>
        <v>9</v>
      </c>
      <c r="H31" s="22">
        <f t="shared" si="1"/>
        <v>7</v>
      </c>
    </row>
    <row r="32" spans="1:8" s="1" customFormat="1" ht="19" thickBot="1" x14ac:dyDescent="0.5">
      <c r="A32" s="19"/>
      <c r="B32" s="22"/>
      <c r="C32" s="22"/>
      <c r="D32" s="22"/>
      <c r="E32" s="22"/>
      <c r="F32" s="22"/>
      <c r="G32" s="21"/>
      <c r="H32" s="22"/>
    </row>
    <row r="33" spans="1:8" ht="21.5" thickBot="1" x14ac:dyDescent="0.55000000000000004">
      <c r="A33" s="8" t="s">
        <v>29</v>
      </c>
      <c r="B33" s="14"/>
      <c r="C33" s="14"/>
      <c r="D33" s="15"/>
      <c r="E33" s="15"/>
      <c r="F33" s="15"/>
      <c r="G33" s="15"/>
      <c r="H33" s="15"/>
    </row>
    <row r="34" spans="1:8" ht="19" thickBot="1" x14ac:dyDescent="0.5">
      <c r="A34" s="19" t="s">
        <v>30</v>
      </c>
      <c r="B34" s="13">
        <v>5</v>
      </c>
      <c r="C34" s="13">
        <v>6</v>
      </c>
      <c r="D34" s="13">
        <v>4</v>
      </c>
      <c r="E34" s="13">
        <v>4</v>
      </c>
      <c r="F34" s="13">
        <v>4</v>
      </c>
      <c r="G34" s="21">
        <f t="shared" ref="G34:G39" si="2">SUM(B34:F34)</f>
        <v>23</v>
      </c>
      <c r="H34" s="22">
        <f>RANK(G34,$G$34:$G$39)</f>
        <v>3</v>
      </c>
    </row>
    <row r="35" spans="1:8" ht="19" thickBot="1" x14ac:dyDescent="0.5">
      <c r="A35" s="19" t="s">
        <v>31</v>
      </c>
      <c r="B35" s="13">
        <v>4</v>
      </c>
      <c r="C35" s="13">
        <v>5</v>
      </c>
      <c r="D35" s="13">
        <v>5</v>
      </c>
      <c r="E35" s="13">
        <v>5</v>
      </c>
      <c r="F35" s="13">
        <v>5</v>
      </c>
      <c r="G35" s="21">
        <f t="shared" si="2"/>
        <v>24</v>
      </c>
      <c r="H35" s="22">
        <f t="shared" ref="H35:H39" si="3">RANK(G35,$G$34:$G$39)</f>
        <v>2</v>
      </c>
    </row>
    <row r="36" spans="1:8" ht="19" thickBot="1" x14ac:dyDescent="0.5">
      <c r="A36" s="19" t="s">
        <v>32</v>
      </c>
      <c r="B36" s="13">
        <v>6</v>
      </c>
      <c r="C36" s="13">
        <v>4</v>
      </c>
      <c r="D36" s="13">
        <v>6</v>
      </c>
      <c r="E36" s="13">
        <v>6</v>
      </c>
      <c r="F36" s="13">
        <v>6</v>
      </c>
      <c r="G36" s="21">
        <f t="shared" si="2"/>
        <v>28</v>
      </c>
      <c r="H36" s="22">
        <f t="shared" si="3"/>
        <v>1</v>
      </c>
    </row>
    <row r="37" spans="1:8" ht="19" thickBot="1" x14ac:dyDescent="0.5">
      <c r="A37" s="19" t="s">
        <v>33</v>
      </c>
      <c r="B37" s="13">
        <v>1</v>
      </c>
      <c r="C37" s="13">
        <v>1</v>
      </c>
      <c r="D37" s="13">
        <v>0</v>
      </c>
      <c r="E37" s="13">
        <v>1</v>
      </c>
      <c r="F37" s="13">
        <v>0</v>
      </c>
      <c r="G37" s="21">
        <f t="shared" si="2"/>
        <v>3</v>
      </c>
      <c r="H37" s="22">
        <f t="shared" si="3"/>
        <v>6</v>
      </c>
    </row>
    <row r="38" spans="1:8" ht="19" thickBot="1" x14ac:dyDescent="0.5">
      <c r="A38" s="19" t="s">
        <v>58</v>
      </c>
      <c r="B38" s="13">
        <v>2</v>
      </c>
      <c r="C38" s="13">
        <v>2</v>
      </c>
      <c r="D38" s="13">
        <v>0</v>
      </c>
      <c r="E38" s="13">
        <v>2</v>
      </c>
      <c r="F38" s="13">
        <v>2</v>
      </c>
      <c r="G38" s="21">
        <f t="shared" si="2"/>
        <v>8</v>
      </c>
      <c r="H38" s="22">
        <f t="shared" si="3"/>
        <v>5</v>
      </c>
    </row>
    <row r="39" spans="1:8" ht="19" thickBot="1" x14ac:dyDescent="0.5">
      <c r="A39" s="19" t="s">
        <v>16</v>
      </c>
      <c r="B39" s="13">
        <v>3</v>
      </c>
      <c r="C39" s="13">
        <v>3</v>
      </c>
      <c r="D39" s="13">
        <v>0</v>
      </c>
      <c r="E39" s="13">
        <v>3</v>
      </c>
      <c r="F39" s="13">
        <v>3</v>
      </c>
      <c r="G39" s="21">
        <f t="shared" si="2"/>
        <v>12</v>
      </c>
      <c r="H39" s="22">
        <f t="shared" si="3"/>
        <v>4</v>
      </c>
    </row>
    <row r="40" spans="1:8" ht="63.5" thickBot="1" x14ac:dyDescent="0.4">
      <c r="A40" s="29" t="s">
        <v>0</v>
      </c>
      <c r="B40" s="2" t="s">
        <v>49</v>
      </c>
      <c r="C40" s="4" t="s">
        <v>50</v>
      </c>
      <c r="D40" s="4" t="s">
        <v>1</v>
      </c>
      <c r="E40" s="4" t="s">
        <v>1</v>
      </c>
      <c r="F40" s="25" t="s">
        <v>1</v>
      </c>
      <c r="G40" s="3" t="s">
        <v>2</v>
      </c>
      <c r="H40" s="18" t="s">
        <v>3</v>
      </c>
    </row>
    <row r="41" spans="1:8" ht="21.5" thickBot="1" x14ac:dyDescent="0.55000000000000004">
      <c r="A41" s="39" t="s">
        <v>66</v>
      </c>
      <c r="B41" s="6"/>
      <c r="C41" s="7"/>
      <c r="D41" s="7"/>
      <c r="E41" s="7"/>
      <c r="F41" s="7"/>
      <c r="G41" s="15"/>
      <c r="H41" s="15"/>
    </row>
    <row r="42" spans="1:8" ht="19" thickBot="1" x14ac:dyDescent="0.4">
      <c r="A42" s="42" t="s">
        <v>42</v>
      </c>
      <c r="B42" s="13">
        <v>2</v>
      </c>
      <c r="C42" s="13">
        <v>2</v>
      </c>
      <c r="D42" s="41">
        <v>0</v>
      </c>
      <c r="E42" s="41">
        <v>2</v>
      </c>
      <c r="F42" s="41">
        <v>2</v>
      </c>
      <c r="G42" s="21">
        <f>SUM(B42:F42)</f>
        <v>8</v>
      </c>
      <c r="H42" s="22">
        <f>RANK(G42,$G$42:$G$43)</f>
        <v>1</v>
      </c>
    </row>
    <row r="43" spans="1:8" ht="19" thickBot="1" x14ac:dyDescent="0.4">
      <c r="A43" s="43" t="s">
        <v>65</v>
      </c>
      <c r="B43" s="13">
        <v>1</v>
      </c>
      <c r="C43" s="13">
        <v>0</v>
      </c>
      <c r="D43" s="13">
        <v>0</v>
      </c>
      <c r="E43" s="13">
        <v>1</v>
      </c>
      <c r="F43" s="13">
        <v>0</v>
      </c>
      <c r="G43" s="21">
        <f>SUM(B43:F43)</f>
        <v>2</v>
      </c>
      <c r="H43" s="22">
        <f>RANK(G43,$G$42:$G$43)</f>
        <v>2</v>
      </c>
    </row>
    <row r="44" spans="1:8" ht="16" thickBot="1" x14ac:dyDescent="0.4">
      <c r="A44" s="37" t="s">
        <v>62</v>
      </c>
      <c r="B44" s="15"/>
      <c r="C44" s="15"/>
      <c r="D44" s="15"/>
      <c r="E44" s="15"/>
      <c r="F44" s="15"/>
      <c r="G44" s="15"/>
      <c r="H44" s="15"/>
    </row>
    <row r="45" spans="1:8" ht="19" thickBot="1" x14ac:dyDescent="0.4">
      <c r="A45" s="23" t="s">
        <v>34</v>
      </c>
      <c r="B45" s="13">
        <v>4</v>
      </c>
      <c r="C45" s="13">
        <v>6</v>
      </c>
      <c r="D45" s="13">
        <v>5</v>
      </c>
      <c r="E45" s="13">
        <v>4</v>
      </c>
      <c r="F45" s="13">
        <v>5.5</v>
      </c>
      <c r="G45" s="21">
        <f t="shared" ref="G45:G49" si="4">SUM(B45:F45)</f>
        <v>24.5</v>
      </c>
      <c r="H45" s="22">
        <f t="shared" ref="H45:H48" si="5">RANK(G45,$G$45:$G$51)</f>
        <v>2</v>
      </c>
    </row>
    <row r="46" spans="1:8" ht="19" thickBot="1" x14ac:dyDescent="0.4">
      <c r="A46" s="23" t="s">
        <v>35</v>
      </c>
      <c r="B46" s="13">
        <v>3</v>
      </c>
      <c r="C46" s="13">
        <v>5</v>
      </c>
      <c r="D46" s="13">
        <v>6</v>
      </c>
      <c r="E46" s="13">
        <v>6</v>
      </c>
      <c r="F46" s="13">
        <v>6</v>
      </c>
      <c r="G46" s="21">
        <f t="shared" si="4"/>
        <v>26</v>
      </c>
      <c r="H46" s="22">
        <f t="shared" si="5"/>
        <v>1</v>
      </c>
    </row>
    <row r="47" spans="1:8" ht="19" thickBot="1" x14ac:dyDescent="0.4">
      <c r="A47" s="23" t="s">
        <v>59</v>
      </c>
      <c r="B47" s="13">
        <v>2</v>
      </c>
      <c r="C47" s="13">
        <v>4</v>
      </c>
      <c r="D47" s="13">
        <v>0</v>
      </c>
      <c r="E47" s="13">
        <v>3</v>
      </c>
      <c r="F47" s="13">
        <v>3</v>
      </c>
      <c r="G47" s="21">
        <f t="shared" si="4"/>
        <v>12</v>
      </c>
      <c r="H47" s="22">
        <f t="shared" si="5"/>
        <v>5</v>
      </c>
    </row>
    <row r="48" spans="1:8" ht="19" thickBot="1" x14ac:dyDescent="0.4">
      <c r="A48" s="23" t="s">
        <v>60</v>
      </c>
      <c r="B48" s="13">
        <v>1</v>
      </c>
      <c r="C48" s="13">
        <v>1</v>
      </c>
      <c r="D48" s="13">
        <v>0</v>
      </c>
      <c r="E48" s="13">
        <v>0</v>
      </c>
      <c r="F48" s="13">
        <v>0</v>
      </c>
      <c r="G48" s="21">
        <f t="shared" si="4"/>
        <v>2</v>
      </c>
      <c r="H48" s="22">
        <f t="shared" si="5"/>
        <v>6</v>
      </c>
    </row>
    <row r="49" spans="1:8" ht="19" thickBot="1" x14ac:dyDescent="0.4">
      <c r="A49" s="23" t="s">
        <v>57</v>
      </c>
      <c r="B49" s="13">
        <v>5</v>
      </c>
      <c r="C49" s="13">
        <v>2</v>
      </c>
      <c r="D49" s="13">
        <v>0</v>
      </c>
      <c r="E49" s="13">
        <v>2</v>
      </c>
      <c r="F49" s="13">
        <v>5.5</v>
      </c>
      <c r="G49" s="21">
        <f t="shared" si="4"/>
        <v>14.5</v>
      </c>
      <c r="H49" s="22">
        <f>RANK(G49,$G$45:$G$51)</f>
        <v>4</v>
      </c>
    </row>
    <row r="50" spans="1:8" ht="16" thickBot="1" x14ac:dyDescent="0.4">
      <c r="A50" s="38" t="s">
        <v>63</v>
      </c>
      <c r="B50" s="15"/>
      <c r="C50" s="15"/>
      <c r="D50" s="15"/>
      <c r="E50" s="15"/>
      <c r="F50" s="15"/>
      <c r="G50" s="15"/>
      <c r="H50" s="15"/>
    </row>
    <row r="51" spans="1:8" ht="19" thickBot="1" x14ac:dyDescent="0.4">
      <c r="A51" s="23" t="s">
        <v>64</v>
      </c>
      <c r="B51" s="13">
        <v>6</v>
      </c>
      <c r="C51" s="13">
        <v>3</v>
      </c>
      <c r="D51" s="13">
        <v>0</v>
      </c>
      <c r="E51" s="13">
        <v>5</v>
      </c>
      <c r="F51" s="13">
        <v>2</v>
      </c>
      <c r="G51" s="21">
        <f t="shared" ref="G51" si="6">SUM(B51:F51)</f>
        <v>16</v>
      </c>
      <c r="H51" s="22">
        <f t="shared" ref="H51" si="7">RANK(G51,$G$45:$G$51)</f>
        <v>3</v>
      </c>
    </row>
    <row r="52" spans="1:8" ht="19" thickBot="1" x14ac:dyDescent="0.4">
      <c r="A52" s="23"/>
      <c r="B52" s="13"/>
      <c r="C52" s="13"/>
      <c r="D52" s="13"/>
      <c r="E52" s="13"/>
      <c r="F52" s="13"/>
      <c r="G52" s="12"/>
      <c r="H52" s="13"/>
    </row>
    <row r="53" spans="1:8" ht="21.5" thickBot="1" x14ac:dyDescent="0.4">
      <c r="A53" s="5" t="s">
        <v>9</v>
      </c>
      <c r="B53" s="15"/>
      <c r="C53" s="15"/>
      <c r="D53" s="15"/>
      <c r="E53" s="15"/>
      <c r="F53" s="15"/>
      <c r="G53" s="15"/>
      <c r="H53" s="15"/>
    </row>
    <row r="54" spans="1:8" ht="19" thickBot="1" x14ac:dyDescent="0.4">
      <c r="A54" s="23" t="s">
        <v>36</v>
      </c>
      <c r="B54" s="13">
        <v>2</v>
      </c>
      <c r="C54" s="13">
        <v>3</v>
      </c>
      <c r="D54" s="13">
        <v>5</v>
      </c>
      <c r="E54" s="13">
        <v>4</v>
      </c>
      <c r="F54" s="11">
        <v>4</v>
      </c>
      <c r="G54" s="21">
        <f t="shared" ref="G54:G58" si="8">SUM(B54:F54)</f>
        <v>18</v>
      </c>
      <c r="H54" s="22">
        <f>RANK(G54,$G$54:$G$58)</f>
        <v>2</v>
      </c>
    </row>
    <row r="55" spans="1:8" ht="19" thickBot="1" x14ac:dyDescent="0.4">
      <c r="A55" s="23" t="s">
        <v>61</v>
      </c>
      <c r="B55" s="13">
        <v>1</v>
      </c>
      <c r="C55" s="13">
        <v>1</v>
      </c>
      <c r="D55" s="13">
        <v>0</v>
      </c>
      <c r="E55" s="13">
        <v>2</v>
      </c>
      <c r="F55" s="11">
        <v>0</v>
      </c>
      <c r="G55" s="21">
        <f t="shared" si="8"/>
        <v>4</v>
      </c>
      <c r="H55" s="22">
        <f t="shared" ref="H55:H58" si="9">RANK(G55,$G$54:$G$58)</f>
        <v>5</v>
      </c>
    </row>
    <row r="56" spans="1:8" ht="19" thickBot="1" x14ac:dyDescent="0.4">
      <c r="A56" s="23" t="s">
        <v>37</v>
      </c>
      <c r="B56" s="13">
        <v>5</v>
      </c>
      <c r="C56" s="13">
        <v>5</v>
      </c>
      <c r="D56" s="13">
        <v>4</v>
      </c>
      <c r="E56" s="13">
        <v>5</v>
      </c>
      <c r="F56" s="11">
        <v>5</v>
      </c>
      <c r="G56" s="21">
        <f t="shared" si="8"/>
        <v>24</v>
      </c>
      <c r="H56" s="22">
        <f t="shared" si="9"/>
        <v>1</v>
      </c>
    </row>
    <row r="57" spans="1:8" ht="19" thickBot="1" x14ac:dyDescent="0.4">
      <c r="A57" s="23" t="s">
        <v>38</v>
      </c>
      <c r="B57" s="13">
        <v>4</v>
      </c>
      <c r="C57" s="13">
        <v>4</v>
      </c>
      <c r="D57" s="13">
        <v>0</v>
      </c>
      <c r="E57" s="13">
        <v>3</v>
      </c>
      <c r="F57" s="11">
        <v>0</v>
      </c>
      <c r="G57" s="21">
        <f t="shared" si="8"/>
        <v>11</v>
      </c>
      <c r="H57" s="22">
        <f t="shared" si="9"/>
        <v>3</v>
      </c>
    </row>
    <row r="58" spans="1:8" ht="19" thickBot="1" x14ac:dyDescent="0.4">
      <c r="A58" s="23" t="s">
        <v>39</v>
      </c>
      <c r="B58" s="13">
        <v>3</v>
      </c>
      <c r="C58" s="13">
        <v>2</v>
      </c>
      <c r="D58" s="13">
        <v>0</v>
      </c>
      <c r="E58" s="13">
        <v>1</v>
      </c>
      <c r="F58" s="11">
        <v>0</v>
      </c>
      <c r="G58" s="21">
        <f t="shared" si="8"/>
        <v>6</v>
      </c>
      <c r="H58" s="22">
        <f t="shared" si="9"/>
        <v>4</v>
      </c>
    </row>
    <row r="59" spans="1:8" ht="19" thickBot="1" x14ac:dyDescent="0.4">
      <c r="A59" s="23"/>
      <c r="B59" s="13"/>
      <c r="C59" s="13"/>
      <c r="D59" s="13"/>
      <c r="E59" s="13"/>
      <c r="F59" s="11"/>
      <c r="G59" s="12"/>
      <c r="H59" s="13"/>
    </row>
    <row r="60" spans="1:8" ht="19" thickBot="1" x14ac:dyDescent="0.4">
      <c r="A60" s="23"/>
      <c r="B60" s="13"/>
      <c r="C60" s="13"/>
      <c r="D60" s="13"/>
      <c r="E60" s="13"/>
      <c r="F60" s="11"/>
      <c r="G60" s="12"/>
      <c r="H60" s="13"/>
    </row>
    <row r="61" spans="1:8" ht="21.5" thickBot="1" x14ac:dyDescent="0.4">
      <c r="A61" s="5" t="s">
        <v>10</v>
      </c>
      <c r="B61" s="15"/>
      <c r="C61" s="15"/>
      <c r="D61" s="15"/>
      <c r="E61" s="15"/>
      <c r="F61" s="15"/>
      <c r="G61" s="15"/>
      <c r="H61" s="15"/>
    </row>
    <row r="62" spans="1:8" ht="19" thickBot="1" x14ac:dyDescent="0.4">
      <c r="A62" s="23" t="s">
        <v>40</v>
      </c>
      <c r="B62" s="13">
        <v>2</v>
      </c>
      <c r="C62" s="13">
        <v>1</v>
      </c>
      <c r="D62" s="11">
        <v>0</v>
      </c>
      <c r="E62" s="13">
        <v>1</v>
      </c>
      <c r="F62" s="11">
        <v>0</v>
      </c>
      <c r="G62" s="21">
        <f t="shared" ref="G62:G63" si="10">SUM(B62:F62)</f>
        <v>4</v>
      </c>
      <c r="H62" s="22">
        <f>RANK(G62,$G$62:$G$63)</f>
        <v>2</v>
      </c>
    </row>
    <row r="63" spans="1:8" ht="19" thickBot="1" x14ac:dyDescent="0.4">
      <c r="A63" s="23" t="s">
        <v>41</v>
      </c>
      <c r="B63" s="13">
        <v>1</v>
      </c>
      <c r="C63" s="13">
        <v>2</v>
      </c>
      <c r="D63" s="11">
        <v>0</v>
      </c>
      <c r="E63" s="13">
        <v>2</v>
      </c>
      <c r="F63" s="11">
        <v>2</v>
      </c>
      <c r="G63" s="21">
        <f t="shared" si="10"/>
        <v>7</v>
      </c>
      <c r="H63" s="22">
        <f>RANK(G63,$G$62:$G$63)</f>
        <v>1</v>
      </c>
    </row>
  </sheetData>
  <pageMargins left="0.25" right="0.26354166666666667" top="0.25" bottom="0.78993055555555558" header="0.05" footer="4.1666666666666699E-2"/>
  <pageSetup fitToHeight="0" orientation="landscape" r:id="rId1"/>
  <headerFooter>
    <oddFooter>&amp;L&amp;G&amp;RDungeon Fitness Scary Strength
10/14/2023</oddFooter>
  </headerFooter>
  <rowBreaks count="3" manualBreakCount="3">
    <brk id="21" max="16383" man="1"/>
    <brk id="39" max="16383" man="1"/>
    <brk id="63" max="16383" man="1"/>
  </row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E2BB9-2F95-40B6-8335-5ABB39466903}">
  <dimension ref="A1:P66"/>
  <sheetViews>
    <sheetView tabSelected="1" view="pageBreakPreview" topLeftCell="A45" zoomScale="60" zoomScaleNormal="40" workbookViewId="0">
      <selection activeCell="D60" sqref="D60"/>
    </sheetView>
  </sheetViews>
  <sheetFormatPr defaultRowHeight="14.5" x14ac:dyDescent="0.35"/>
  <cols>
    <col min="1" max="1" width="27.26953125" bestFit="1" customWidth="1"/>
    <col min="2" max="2" width="41.26953125" bestFit="1" customWidth="1"/>
    <col min="3" max="3" width="5.81640625" bestFit="1" customWidth="1"/>
    <col min="4" max="4" width="47.6328125" customWidth="1"/>
    <col min="5" max="5" width="5.81640625" customWidth="1"/>
    <col min="6" max="6" width="10.54296875" style="58" customWidth="1"/>
    <col min="7" max="7" width="19.08984375" customWidth="1"/>
    <col min="8" max="8" width="5.81640625" bestFit="1" customWidth="1"/>
    <col min="9" max="9" width="10.26953125" style="58" bestFit="1" customWidth="1"/>
    <col min="10" max="10" width="20.36328125" customWidth="1"/>
    <col min="11" max="11" width="5.81640625" bestFit="1" customWidth="1"/>
    <col min="12" max="12" width="10.26953125" style="58" bestFit="1" customWidth="1"/>
    <col min="13" max="13" width="19.08984375" customWidth="1"/>
    <col min="14" max="14" width="5.81640625" bestFit="1" customWidth="1"/>
    <col min="15" max="15" width="10.54296875" style="58" customWidth="1"/>
    <col min="16" max="16" width="8.26953125" style="30" bestFit="1" customWidth="1"/>
  </cols>
  <sheetData>
    <row r="1" spans="1:16" s="62" customFormat="1" ht="21" x14ac:dyDescent="0.35">
      <c r="A1" s="35" t="s">
        <v>0</v>
      </c>
      <c r="B1" s="65" t="s">
        <v>109</v>
      </c>
      <c r="C1" s="64"/>
      <c r="D1" s="63" t="s">
        <v>116</v>
      </c>
      <c r="E1" s="66"/>
      <c r="F1" s="61" t="s">
        <v>83</v>
      </c>
      <c r="G1" s="63" t="s">
        <v>118</v>
      </c>
      <c r="H1" s="64"/>
      <c r="I1" s="61" t="s">
        <v>83</v>
      </c>
      <c r="J1" s="63" t="s">
        <v>119</v>
      </c>
      <c r="K1" s="64"/>
      <c r="L1" s="61" t="s">
        <v>83</v>
      </c>
      <c r="M1" s="63" t="s">
        <v>121</v>
      </c>
      <c r="N1" s="64"/>
      <c r="O1" s="55" t="s">
        <v>84</v>
      </c>
      <c r="P1" s="18" t="s">
        <v>3</v>
      </c>
    </row>
    <row r="2" spans="1:16" ht="21.5" thickBot="1" x14ac:dyDescent="0.4">
      <c r="A2" s="34" t="s">
        <v>5</v>
      </c>
      <c r="B2" s="6" t="s">
        <v>81</v>
      </c>
      <c r="C2" s="3" t="s">
        <v>1</v>
      </c>
      <c r="D2" s="6" t="s">
        <v>82</v>
      </c>
      <c r="E2" s="3" t="s">
        <v>1</v>
      </c>
      <c r="F2" s="52"/>
      <c r="G2" s="6"/>
      <c r="H2" s="7"/>
      <c r="I2" s="52"/>
      <c r="J2" s="6"/>
      <c r="K2" s="7"/>
      <c r="L2" s="52"/>
      <c r="M2" s="6"/>
      <c r="N2" s="7"/>
      <c r="O2" s="52"/>
      <c r="P2" s="7"/>
    </row>
    <row r="3" spans="1:16" ht="19" thickBot="1" x14ac:dyDescent="0.5">
      <c r="A3" s="19"/>
      <c r="B3" s="22"/>
      <c r="C3" s="21"/>
      <c r="D3" s="22"/>
      <c r="E3" s="21"/>
      <c r="F3" s="53"/>
      <c r="G3" s="20"/>
      <c r="H3" s="21"/>
      <c r="I3" s="53"/>
      <c r="J3" s="20"/>
      <c r="K3" s="21"/>
      <c r="L3" s="53"/>
      <c r="M3" s="20"/>
      <c r="N3" s="21"/>
      <c r="O3" s="53"/>
      <c r="P3" s="22"/>
    </row>
    <row r="4" spans="1:16" ht="19" thickBot="1" x14ac:dyDescent="0.4">
      <c r="A4" s="23"/>
      <c r="B4" s="22"/>
      <c r="C4" s="21"/>
      <c r="D4" s="22"/>
      <c r="E4" s="21"/>
      <c r="F4" s="53"/>
      <c r="G4" s="20"/>
      <c r="H4" s="21"/>
      <c r="I4" s="53"/>
      <c r="J4" s="20"/>
      <c r="K4" s="21"/>
      <c r="L4" s="53"/>
      <c r="M4" s="20"/>
      <c r="N4" s="21"/>
      <c r="O4" s="53"/>
      <c r="P4" s="22"/>
    </row>
    <row r="5" spans="1:16" ht="21.5" thickBot="1" x14ac:dyDescent="0.55000000000000004">
      <c r="A5" s="8" t="s">
        <v>6</v>
      </c>
      <c r="B5" s="9"/>
      <c r="C5" s="9"/>
      <c r="D5" s="9"/>
      <c r="E5" s="9"/>
      <c r="F5" s="9"/>
      <c r="G5" s="9"/>
      <c r="H5" s="7"/>
      <c r="I5" s="9"/>
      <c r="J5" s="9"/>
      <c r="K5" s="7"/>
      <c r="L5" s="9"/>
      <c r="M5" s="9"/>
      <c r="N5" s="7"/>
      <c r="O5" s="9"/>
      <c r="P5" s="9"/>
    </row>
    <row r="6" spans="1:16" ht="19" thickBot="1" x14ac:dyDescent="0.5">
      <c r="A6" s="19" t="s">
        <v>15</v>
      </c>
      <c r="B6" s="22" t="s">
        <v>78</v>
      </c>
      <c r="C6" s="21">
        <v>2</v>
      </c>
      <c r="D6" s="22" t="s">
        <v>117</v>
      </c>
      <c r="E6" s="21">
        <v>2</v>
      </c>
      <c r="F6" s="53">
        <f>SUM(C6, E6)</f>
        <v>4</v>
      </c>
      <c r="G6" s="20">
        <v>8</v>
      </c>
      <c r="H6" s="21">
        <v>2</v>
      </c>
      <c r="I6" s="53">
        <f>SUM(F6, H6)</f>
        <v>6</v>
      </c>
      <c r="J6" s="20">
        <v>38.69</v>
      </c>
      <c r="K6" s="21">
        <v>1</v>
      </c>
      <c r="L6" s="53">
        <f>SUM(I6, K6)</f>
        <v>7</v>
      </c>
      <c r="M6" s="20">
        <v>8</v>
      </c>
      <c r="N6" s="21">
        <v>2</v>
      </c>
      <c r="O6" s="53">
        <f>SUM(L6, N6)</f>
        <v>9</v>
      </c>
      <c r="P6" s="22">
        <f>RANK(O6,$O$6:$O$7)</f>
        <v>1</v>
      </c>
    </row>
    <row r="7" spans="1:16" ht="19" thickBot="1" x14ac:dyDescent="0.5">
      <c r="A7" s="19" t="s">
        <v>69</v>
      </c>
      <c r="B7" s="22" t="s">
        <v>77</v>
      </c>
      <c r="C7" s="21">
        <v>1</v>
      </c>
      <c r="D7" s="22" t="s">
        <v>122</v>
      </c>
      <c r="E7" s="21">
        <v>1</v>
      </c>
      <c r="F7" s="53">
        <f t="shared" ref="F7:F63" si="0">SUM(C7, E7)</f>
        <v>2</v>
      </c>
      <c r="G7" s="20">
        <v>0</v>
      </c>
      <c r="H7" s="21">
        <v>0</v>
      </c>
      <c r="I7" s="53">
        <f t="shared" ref="I7:I63" si="1">SUM(F7, H7)</f>
        <v>2</v>
      </c>
      <c r="J7" s="20">
        <v>29.32</v>
      </c>
      <c r="K7" s="21">
        <v>2</v>
      </c>
      <c r="L7" s="53">
        <f t="shared" ref="L7:L63" si="2">SUM(I7, K7)</f>
        <v>4</v>
      </c>
      <c r="M7" s="20">
        <v>4</v>
      </c>
      <c r="N7" s="21">
        <v>1</v>
      </c>
      <c r="O7" s="53">
        <f t="shared" ref="O7:O63" si="3">SUM(L7, N7)</f>
        <v>5</v>
      </c>
      <c r="P7" s="22">
        <f>RANK(O7,$O$6:$O$7)</f>
        <v>2</v>
      </c>
    </row>
    <row r="8" spans="1:16" ht="19" thickBot="1" x14ac:dyDescent="0.5">
      <c r="A8" s="19"/>
      <c r="B8" s="22"/>
      <c r="C8" s="21"/>
      <c r="D8" s="22"/>
      <c r="E8" s="21"/>
      <c r="F8" s="53"/>
      <c r="G8" s="24"/>
      <c r="H8" s="21"/>
      <c r="I8" s="53"/>
      <c r="J8" s="24"/>
      <c r="K8" s="21"/>
      <c r="L8" s="53"/>
      <c r="M8" s="24"/>
      <c r="N8" s="21"/>
      <c r="O8" s="53"/>
      <c r="P8" s="22"/>
    </row>
    <row r="9" spans="1:16" ht="21.5" thickBot="1" x14ac:dyDescent="0.55000000000000004">
      <c r="A9" s="8" t="s">
        <v>24</v>
      </c>
      <c r="B9" s="6"/>
      <c r="C9" s="6"/>
      <c r="D9" s="6"/>
      <c r="E9" s="6"/>
      <c r="F9" s="6"/>
      <c r="G9" s="6"/>
      <c r="H9" s="7"/>
      <c r="I9" s="6"/>
      <c r="J9" s="6"/>
      <c r="K9" s="7"/>
      <c r="L9" s="6"/>
      <c r="M9" s="6"/>
      <c r="N9" s="7"/>
      <c r="O9" s="7"/>
      <c r="P9" s="7"/>
    </row>
    <row r="10" spans="1:16" ht="19" thickBot="1" x14ac:dyDescent="0.5">
      <c r="A10" s="19" t="s">
        <v>26</v>
      </c>
      <c r="B10" s="22" t="s">
        <v>80</v>
      </c>
      <c r="C10" s="21">
        <v>2</v>
      </c>
      <c r="D10" s="22" t="s">
        <v>123</v>
      </c>
      <c r="E10" s="21">
        <v>2</v>
      </c>
      <c r="F10" s="54">
        <f t="shared" si="0"/>
        <v>4</v>
      </c>
      <c r="G10" s="20">
        <v>0</v>
      </c>
      <c r="H10" s="21">
        <v>0</v>
      </c>
      <c r="I10" s="54">
        <f t="shared" si="1"/>
        <v>4</v>
      </c>
      <c r="J10" s="20">
        <v>25</v>
      </c>
      <c r="K10" s="21">
        <v>2</v>
      </c>
      <c r="L10" s="54">
        <f t="shared" si="2"/>
        <v>6</v>
      </c>
      <c r="M10" s="20">
        <v>11</v>
      </c>
      <c r="N10" s="21">
        <v>2</v>
      </c>
      <c r="O10" s="54">
        <f t="shared" si="3"/>
        <v>8</v>
      </c>
      <c r="P10" s="22">
        <f>RANK(O10,$O$10:$O$11)</f>
        <v>1</v>
      </c>
    </row>
    <row r="11" spans="1:16" ht="19" thickBot="1" x14ac:dyDescent="0.5">
      <c r="A11" s="19" t="s">
        <v>27</v>
      </c>
      <c r="B11" s="22" t="s">
        <v>79</v>
      </c>
      <c r="C11" s="21">
        <v>1</v>
      </c>
      <c r="D11" s="22" t="s">
        <v>125</v>
      </c>
      <c r="E11" s="21">
        <v>1</v>
      </c>
      <c r="F11" s="54">
        <f t="shared" si="0"/>
        <v>2</v>
      </c>
      <c r="G11" s="20">
        <v>0</v>
      </c>
      <c r="H11" s="21">
        <v>0</v>
      </c>
      <c r="I11" s="54">
        <f t="shared" si="1"/>
        <v>2</v>
      </c>
      <c r="J11" s="20">
        <v>32.340000000000003</v>
      </c>
      <c r="K11" s="21">
        <v>1</v>
      </c>
      <c r="L11" s="54">
        <f t="shared" si="2"/>
        <v>3</v>
      </c>
      <c r="M11" s="20">
        <v>4</v>
      </c>
      <c r="N11" s="21">
        <v>1</v>
      </c>
      <c r="O11" s="54">
        <f t="shared" si="3"/>
        <v>4</v>
      </c>
      <c r="P11" s="22">
        <f>RANK(O11,$O$10:$O$11)</f>
        <v>2</v>
      </c>
    </row>
    <row r="12" spans="1:16" ht="19" thickBot="1" x14ac:dyDescent="0.5">
      <c r="A12" s="19"/>
      <c r="B12" s="22"/>
      <c r="C12" s="21"/>
      <c r="D12" s="22"/>
      <c r="E12" s="21"/>
      <c r="F12" s="54"/>
      <c r="G12" s="20"/>
      <c r="H12" s="21"/>
      <c r="I12" s="54"/>
      <c r="J12" s="20"/>
      <c r="K12" s="21"/>
      <c r="L12" s="54"/>
      <c r="M12" s="20"/>
      <c r="N12" s="21"/>
      <c r="O12" s="54"/>
      <c r="P12" s="22"/>
    </row>
    <row r="13" spans="1:16" ht="21.5" thickBot="1" x14ac:dyDescent="0.55000000000000004">
      <c r="A13" s="8" t="s">
        <v>25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2"/>
    </row>
    <row r="14" spans="1:16" ht="19" thickBot="1" x14ac:dyDescent="0.5">
      <c r="A14" s="19" t="s">
        <v>28</v>
      </c>
      <c r="B14" s="20"/>
      <c r="C14" s="21"/>
      <c r="D14" s="20"/>
      <c r="E14" s="21"/>
      <c r="F14" s="54"/>
      <c r="G14" s="20"/>
      <c r="H14" s="47"/>
      <c r="I14" s="54"/>
      <c r="J14" s="20"/>
      <c r="K14" s="46"/>
      <c r="L14" s="54"/>
      <c r="M14" s="46"/>
      <c r="N14" s="47"/>
      <c r="O14" s="54"/>
      <c r="P14" s="22"/>
    </row>
    <row r="15" spans="1:16" ht="19" thickBot="1" x14ac:dyDescent="0.5">
      <c r="A15" s="19"/>
      <c r="B15" s="22"/>
      <c r="C15" s="21"/>
      <c r="D15" s="22"/>
      <c r="E15" s="21"/>
      <c r="F15" s="54"/>
      <c r="G15" s="22"/>
      <c r="H15" s="21"/>
      <c r="I15" s="54"/>
      <c r="J15" s="22"/>
      <c r="K15" s="21"/>
      <c r="L15" s="54"/>
      <c r="M15" s="20"/>
      <c r="N15" s="21"/>
      <c r="O15" s="54"/>
      <c r="P15" s="22"/>
    </row>
    <row r="16" spans="1:16" ht="21.5" thickBot="1" x14ac:dyDescent="0.55000000000000004">
      <c r="A16" s="8" t="s">
        <v>67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9" thickBot="1" x14ac:dyDescent="0.5">
      <c r="A17" s="19" t="s">
        <v>68</v>
      </c>
      <c r="B17" s="22" t="s">
        <v>85</v>
      </c>
      <c r="C17" s="21">
        <v>1</v>
      </c>
      <c r="D17" s="22" t="s">
        <v>124</v>
      </c>
      <c r="E17" s="21">
        <v>1</v>
      </c>
      <c r="F17" s="54">
        <f t="shared" si="0"/>
        <v>2</v>
      </c>
      <c r="G17" s="20">
        <v>4</v>
      </c>
      <c r="H17" s="21">
        <v>1</v>
      </c>
      <c r="I17" s="54">
        <f t="shared" si="1"/>
        <v>3</v>
      </c>
      <c r="J17" s="20">
        <v>28.78</v>
      </c>
      <c r="K17" s="21">
        <v>1</v>
      </c>
      <c r="L17" s="54">
        <f t="shared" si="2"/>
        <v>4</v>
      </c>
      <c r="M17" s="20">
        <v>6</v>
      </c>
      <c r="N17" s="21">
        <v>1</v>
      </c>
      <c r="O17" s="54">
        <f t="shared" si="3"/>
        <v>5</v>
      </c>
      <c r="P17" s="22">
        <v>1</v>
      </c>
    </row>
    <row r="18" spans="1:16" ht="19" thickBot="1" x14ac:dyDescent="0.5">
      <c r="A18" s="19"/>
      <c r="B18" s="22"/>
      <c r="C18" s="21"/>
      <c r="D18" s="22"/>
      <c r="E18" s="21"/>
      <c r="F18" s="54"/>
      <c r="G18" s="20"/>
      <c r="H18" s="21"/>
      <c r="I18" s="54"/>
      <c r="J18" s="20"/>
      <c r="K18" s="21"/>
      <c r="L18" s="54"/>
      <c r="M18" s="20"/>
      <c r="N18" s="21"/>
      <c r="O18" s="54"/>
      <c r="P18" s="22"/>
    </row>
    <row r="19" spans="1:16" ht="21.5" thickBot="1" x14ac:dyDescent="0.55000000000000004">
      <c r="A19" s="8" t="s">
        <v>8</v>
      </c>
      <c r="B19" s="26"/>
      <c r="C19" s="26"/>
      <c r="D19" s="6"/>
      <c r="E19" s="6"/>
      <c r="F19" s="6"/>
      <c r="G19" s="6"/>
      <c r="H19" s="26"/>
      <c r="I19" s="6"/>
      <c r="J19" s="6"/>
      <c r="K19" s="26"/>
      <c r="L19" s="6"/>
      <c r="M19" s="26"/>
      <c r="N19" s="26"/>
      <c r="O19" s="26"/>
      <c r="P19" s="27"/>
    </row>
    <row r="20" spans="1:16" ht="19" thickBot="1" x14ac:dyDescent="0.5">
      <c r="A20" s="19" t="s">
        <v>23</v>
      </c>
      <c r="B20" s="22" t="s">
        <v>86</v>
      </c>
      <c r="C20" s="21">
        <v>1</v>
      </c>
      <c r="D20" s="22" t="s">
        <v>126</v>
      </c>
      <c r="E20" s="21">
        <v>1</v>
      </c>
      <c r="F20" s="54">
        <f t="shared" si="0"/>
        <v>2</v>
      </c>
      <c r="G20" s="20">
        <v>17</v>
      </c>
      <c r="H20" s="21">
        <v>1</v>
      </c>
      <c r="I20" s="54">
        <f t="shared" si="1"/>
        <v>3</v>
      </c>
      <c r="J20" s="20">
        <v>20.079999999999998</v>
      </c>
      <c r="K20" s="21">
        <v>1</v>
      </c>
      <c r="L20" s="54">
        <f t="shared" si="2"/>
        <v>4</v>
      </c>
      <c r="M20" s="20">
        <v>4</v>
      </c>
      <c r="N20" s="21">
        <v>1</v>
      </c>
      <c r="O20" s="54">
        <f t="shared" si="3"/>
        <v>5</v>
      </c>
      <c r="P20" s="22">
        <v>1</v>
      </c>
    </row>
    <row r="21" spans="1:16" ht="19" thickBot="1" x14ac:dyDescent="0.5">
      <c r="A21" s="19"/>
      <c r="B21" s="22"/>
      <c r="C21" s="21"/>
      <c r="D21" s="22"/>
      <c r="E21" s="21"/>
      <c r="F21" s="54"/>
      <c r="G21" s="20"/>
      <c r="H21" s="21"/>
      <c r="I21" s="54"/>
      <c r="J21" s="20"/>
      <c r="K21" s="21"/>
      <c r="L21" s="54"/>
      <c r="M21" s="20"/>
      <c r="N21" s="21"/>
      <c r="O21" s="54"/>
      <c r="P21" s="22"/>
    </row>
    <row r="22" spans="1:16" ht="21.5" customHeight="1" thickBot="1" x14ac:dyDescent="0.4">
      <c r="A22" s="29" t="s">
        <v>0</v>
      </c>
      <c r="B22" s="65" t="s">
        <v>109</v>
      </c>
      <c r="C22" s="64"/>
      <c r="D22" s="63" t="s">
        <v>76</v>
      </c>
      <c r="E22" s="66"/>
      <c r="F22" s="52" t="s">
        <v>83</v>
      </c>
      <c r="G22" s="63" t="s">
        <v>118</v>
      </c>
      <c r="H22" s="64"/>
      <c r="I22" s="52" t="s">
        <v>83</v>
      </c>
      <c r="J22" s="63" t="s">
        <v>51</v>
      </c>
      <c r="K22" s="64"/>
      <c r="L22" s="52" t="s">
        <v>83</v>
      </c>
      <c r="M22" s="63" t="s">
        <v>4</v>
      </c>
      <c r="N22" s="64"/>
      <c r="O22" s="55"/>
      <c r="P22" s="18" t="s">
        <v>3</v>
      </c>
    </row>
    <row r="23" spans="1:16" ht="21.5" thickBot="1" x14ac:dyDescent="0.55000000000000004">
      <c r="A23" s="8" t="s">
        <v>7</v>
      </c>
      <c r="B23" s="6" t="s">
        <v>81</v>
      </c>
      <c r="C23" s="3" t="s">
        <v>1</v>
      </c>
      <c r="D23" s="6" t="s">
        <v>82</v>
      </c>
      <c r="E23" s="3" t="s">
        <v>1</v>
      </c>
      <c r="F23" s="52"/>
      <c r="G23" s="6"/>
      <c r="H23" s="15"/>
      <c r="I23" s="52"/>
      <c r="J23" s="6"/>
      <c r="K23" s="6"/>
      <c r="L23" s="52"/>
      <c r="M23" s="6"/>
      <c r="N23" s="15"/>
      <c r="O23" s="52"/>
      <c r="P23" s="7"/>
    </row>
    <row r="24" spans="1:16" ht="19" thickBot="1" x14ac:dyDescent="0.5">
      <c r="A24" s="19"/>
      <c r="B24" s="22"/>
      <c r="C24" s="21"/>
      <c r="D24" s="22"/>
      <c r="E24" s="21"/>
      <c r="F24" s="53"/>
      <c r="G24" s="20"/>
      <c r="H24" s="21"/>
      <c r="I24" s="53"/>
      <c r="J24" s="20"/>
      <c r="K24" s="21"/>
      <c r="L24" s="53"/>
      <c r="M24" s="20"/>
      <c r="N24" s="21"/>
      <c r="O24" s="53"/>
      <c r="P24" s="22"/>
    </row>
    <row r="25" spans="1:16" ht="19" thickBot="1" x14ac:dyDescent="0.5">
      <c r="A25" s="19" t="s">
        <v>17</v>
      </c>
      <c r="B25" s="22" t="s">
        <v>87</v>
      </c>
      <c r="C25" s="21">
        <v>5</v>
      </c>
      <c r="D25" s="22" t="s">
        <v>127</v>
      </c>
      <c r="E25" s="21">
        <v>6</v>
      </c>
      <c r="F25" s="53">
        <f t="shared" si="0"/>
        <v>11</v>
      </c>
      <c r="G25" s="20">
        <v>12</v>
      </c>
      <c r="H25" s="21">
        <v>5</v>
      </c>
      <c r="I25" s="53">
        <f t="shared" si="1"/>
        <v>16</v>
      </c>
      <c r="J25" s="20">
        <v>17.63</v>
      </c>
      <c r="K25" s="21">
        <v>7</v>
      </c>
      <c r="L25" s="53">
        <f t="shared" si="2"/>
        <v>23</v>
      </c>
      <c r="M25" s="20">
        <v>14</v>
      </c>
      <c r="N25" s="21">
        <v>7</v>
      </c>
      <c r="O25" s="53">
        <f t="shared" si="3"/>
        <v>30</v>
      </c>
      <c r="P25" s="22">
        <f>RANK(O25,$O$25:$O$31)</f>
        <v>1</v>
      </c>
    </row>
    <row r="26" spans="1:16" ht="19" thickBot="1" x14ac:dyDescent="0.5">
      <c r="A26" s="19" t="s">
        <v>18</v>
      </c>
      <c r="B26" s="22" t="s">
        <v>89</v>
      </c>
      <c r="C26" s="21">
        <v>6</v>
      </c>
      <c r="D26" s="22" t="s">
        <v>128</v>
      </c>
      <c r="E26" s="21">
        <v>7</v>
      </c>
      <c r="F26" s="53">
        <f t="shared" si="0"/>
        <v>13</v>
      </c>
      <c r="G26" s="20">
        <v>14</v>
      </c>
      <c r="H26" s="21">
        <v>6</v>
      </c>
      <c r="I26" s="53">
        <f t="shared" si="1"/>
        <v>19</v>
      </c>
      <c r="J26" s="20">
        <v>20.440000000000001</v>
      </c>
      <c r="K26" s="21">
        <v>5</v>
      </c>
      <c r="L26" s="53">
        <f t="shared" si="2"/>
        <v>24</v>
      </c>
      <c r="M26" s="20">
        <v>8</v>
      </c>
      <c r="N26" s="21">
        <v>4</v>
      </c>
      <c r="O26" s="53">
        <f t="shared" si="3"/>
        <v>28</v>
      </c>
      <c r="P26" s="22">
        <f t="shared" ref="P26:P31" si="4">RANK(O26,$O$25:$O$31)</f>
        <v>2</v>
      </c>
    </row>
    <row r="27" spans="1:16" ht="19" thickBot="1" x14ac:dyDescent="0.5">
      <c r="A27" s="19" t="s">
        <v>70</v>
      </c>
      <c r="B27" s="22" t="s">
        <v>90</v>
      </c>
      <c r="C27" s="21">
        <v>1</v>
      </c>
      <c r="D27" s="22" t="s">
        <v>129</v>
      </c>
      <c r="E27" s="21">
        <v>2</v>
      </c>
      <c r="F27" s="53">
        <f t="shared" si="0"/>
        <v>3</v>
      </c>
      <c r="G27" s="20">
        <v>1</v>
      </c>
      <c r="H27" s="21">
        <v>3</v>
      </c>
      <c r="I27" s="53">
        <f t="shared" si="1"/>
        <v>6</v>
      </c>
      <c r="J27" s="20">
        <v>22.87</v>
      </c>
      <c r="K27" s="21">
        <v>3</v>
      </c>
      <c r="L27" s="53">
        <f t="shared" si="2"/>
        <v>9</v>
      </c>
      <c r="M27" s="20">
        <v>5</v>
      </c>
      <c r="N27" s="21">
        <v>3</v>
      </c>
      <c r="O27" s="53">
        <f t="shared" si="3"/>
        <v>12</v>
      </c>
      <c r="P27" s="22">
        <f t="shared" si="4"/>
        <v>5</v>
      </c>
    </row>
    <row r="28" spans="1:16" ht="19" thickBot="1" x14ac:dyDescent="0.5">
      <c r="A28" s="19" t="s">
        <v>19</v>
      </c>
      <c r="B28" s="22" t="s">
        <v>91</v>
      </c>
      <c r="C28" s="21">
        <v>7</v>
      </c>
      <c r="D28" s="22" t="s">
        <v>130</v>
      </c>
      <c r="E28" s="21">
        <v>5</v>
      </c>
      <c r="F28" s="53">
        <f t="shared" si="0"/>
        <v>12</v>
      </c>
      <c r="G28" s="20">
        <v>15</v>
      </c>
      <c r="H28" s="21">
        <v>7</v>
      </c>
      <c r="I28" s="53">
        <f t="shared" si="1"/>
        <v>19</v>
      </c>
      <c r="J28" s="20">
        <v>24.76</v>
      </c>
      <c r="K28" s="21">
        <v>1</v>
      </c>
      <c r="L28" s="53">
        <f t="shared" si="2"/>
        <v>20</v>
      </c>
      <c r="M28" s="20">
        <v>11</v>
      </c>
      <c r="N28" s="21">
        <v>6</v>
      </c>
      <c r="O28" s="53">
        <f t="shared" si="3"/>
        <v>26</v>
      </c>
      <c r="P28" s="22">
        <f t="shared" si="4"/>
        <v>3</v>
      </c>
    </row>
    <row r="29" spans="1:16" ht="19" thickBot="1" x14ac:dyDescent="0.5">
      <c r="A29" s="19" t="s">
        <v>20</v>
      </c>
      <c r="B29" s="22" t="s">
        <v>92</v>
      </c>
      <c r="C29" s="21">
        <v>2</v>
      </c>
      <c r="D29" s="22" t="s">
        <v>131</v>
      </c>
      <c r="E29" s="21">
        <v>1</v>
      </c>
      <c r="F29" s="53">
        <f t="shared" si="0"/>
        <v>3</v>
      </c>
      <c r="G29" s="20">
        <v>1</v>
      </c>
      <c r="H29" s="21">
        <v>3</v>
      </c>
      <c r="I29" s="53">
        <f t="shared" si="1"/>
        <v>6</v>
      </c>
      <c r="J29" s="20">
        <v>21.85</v>
      </c>
      <c r="K29" s="21">
        <v>4</v>
      </c>
      <c r="L29" s="53">
        <f t="shared" si="2"/>
        <v>10</v>
      </c>
      <c r="M29" s="20">
        <v>4</v>
      </c>
      <c r="N29" s="21">
        <v>2</v>
      </c>
      <c r="O29" s="53">
        <f t="shared" si="3"/>
        <v>12</v>
      </c>
      <c r="P29" s="22">
        <f t="shared" si="4"/>
        <v>5</v>
      </c>
    </row>
    <row r="30" spans="1:16" ht="19" thickBot="1" x14ac:dyDescent="0.5">
      <c r="A30" s="19" t="s">
        <v>21</v>
      </c>
      <c r="B30" s="22" t="s">
        <v>93</v>
      </c>
      <c r="C30" s="21">
        <v>4</v>
      </c>
      <c r="D30" s="22" t="s">
        <v>132</v>
      </c>
      <c r="E30" s="21">
        <v>4</v>
      </c>
      <c r="F30" s="53">
        <f t="shared" si="0"/>
        <v>8</v>
      </c>
      <c r="G30" s="20">
        <v>1</v>
      </c>
      <c r="H30" s="21">
        <v>3</v>
      </c>
      <c r="I30" s="53">
        <f t="shared" si="1"/>
        <v>11</v>
      </c>
      <c r="J30" s="20">
        <v>18.87</v>
      </c>
      <c r="K30" s="21">
        <v>6</v>
      </c>
      <c r="L30" s="53">
        <f t="shared" si="2"/>
        <v>17</v>
      </c>
      <c r="M30" s="20">
        <v>9</v>
      </c>
      <c r="N30" s="21">
        <v>5</v>
      </c>
      <c r="O30" s="53">
        <f t="shared" si="3"/>
        <v>22</v>
      </c>
      <c r="P30" s="22">
        <f t="shared" si="4"/>
        <v>4</v>
      </c>
    </row>
    <row r="31" spans="1:16" ht="19" thickBot="1" x14ac:dyDescent="0.5">
      <c r="A31" s="19" t="s">
        <v>22</v>
      </c>
      <c r="B31" s="22" t="s">
        <v>94</v>
      </c>
      <c r="C31" s="21">
        <v>3</v>
      </c>
      <c r="D31" s="22" t="s">
        <v>133</v>
      </c>
      <c r="E31" s="21">
        <v>3</v>
      </c>
      <c r="F31" s="53">
        <f t="shared" si="0"/>
        <v>6</v>
      </c>
      <c r="G31" s="20">
        <v>0</v>
      </c>
      <c r="H31" s="21">
        <v>0</v>
      </c>
      <c r="I31" s="53">
        <f t="shared" si="1"/>
        <v>6</v>
      </c>
      <c r="J31" s="20">
        <v>23.63</v>
      </c>
      <c r="K31" s="21">
        <v>2</v>
      </c>
      <c r="L31" s="53">
        <f t="shared" si="2"/>
        <v>8</v>
      </c>
      <c r="M31" s="20">
        <v>3</v>
      </c>
      <c r="N31" s="21">
        <v>1</v>
      </c>
      <c r="O31" s="53">
        <f t="shared" si="3"/>
        <v>9</v>
      </c>
      <c r="P31" s="22">
        <f t="shared" si="4"/>
        <v>7</v>
      </c>
    </row>
    <row r="32" spans="1:16" ht="19" thickBot="1" x14ac:dyDescent="0.5">
      <c r="A32" s="19"/>
      <c r="B32" s="22"/>
      <c r="C32" s="21"/>
      <c r="D32" s="22"/>
      <c r="E32" s="21"/>
      <c r="F32" s="53"/>
      <c r="G32" s="20"/>
      <c r="H32" s="21"/>
      <c r="I32" s="53"/>
      <c r="J32" s="20"/>
      <c r="K32" s="21"/>
      <c r="L32" s="53"/>
      <c r="M32" s="20"/>
      <c r="N32" s="21"/>
      <c r="O32" s="53"/>
      <c r="P32" s="22"/>
    </row>
    <row r="33" spans="1:16" ht="21.5" thickBot="1" x14ac:dyDescent="0.55000000000000004">
      <c r="A33" s="8" t="s">
        <v>29</v>
      </c>
      <c r="B33" s="14"/>
      <c r="C33" s="14"/>
      <c r="D33" s="6"/>
      <c r="E33" s="6"/>
      <c r="F33" s="6"/>
      <c r="G33" s="6"/>
      <c r="H33" s="14"/>
      <c r="I33" s="6"/>
      <c r="J33" s="6"/>
      <c r="K33" s="14"/>
      <c r="L33" s="6"/>
      <c r="M33" s="14"/>
      <c r="N33" s="14"/>
      <c r="O33" s="56"/>
      <c r="P33" s="15"/>
    </row>
    <row r="34" spans="1:16" ht="19" thickBot="1" x14ac:dyDescent="0.5">
      <c r="A34" s="19" t="s">
        <v>30</v>
      </c>
      <c r="B34" s="13" t="s">
        <v>95</v>
      </c>
      <c r="C34" s="12">
        <v>5</v>
      </c>
      <c r="D34" s="13" t="s">
        <v>134</v>
      </c>
      <c r="E34" s="12">
        <v>6</v>
      </c>
      <c r="F34" s="57">
        <f t="shared" si="0"/>
        <v>11</v>
      </c>
      <c r="G34" s="11">
        <v>1</v>
      </c>
      <c r="H34" s="12">
        <v>4</v>
      </c>
      <c r="I34" s="57">
        <f t="shared" si="1"/>
        <v>15</v>
      </c>
      <c r="J34" s="11">
        <v>23.11</v>
      </c>
      <c r="K34" s="12">
        <v>4</v>
      </c>
      <c r="L34" s="57">
        <f t="shared" si="2"/>
        <v>19</v>
      </c>
      <c r="M34" s="11">
        <v>6</v>
      </c>
      <c r="N34" s="12">
        <v>4</v>
      </c>
      <c r="O34" s="57">
        <f t="shared" si="3"/>
        <v>23</v>
      </c>
      <c r="P34" s="22">
        <f>RANK(O34,$O$34:$O$39)</f>
        <v>3</v>
      </c>
    </row>
    <row r="35" spans="1:16" ht="19" thickBot="1" x14ac:dyDescent="0.5">
      <c r="A35" s="19" t="s">
        <v>31</v>
      </c>
      <c r="B35" s="13" t="s">
        <v>96</v>
      </c>
      <c r="C35" s="12">
        <v>4</v>
      </c>
      <c r="D35" s="13" t="s">
        <v>135</v>
      </c>
      <c r="E35" s="12">
        <v>5</v>
      </c>
      <c r="F35" s="57">
        <f t="shared" si="0"/>
        <v>9</v>
      </c>
      <c r="G35" s="11">
        <v>6</v>
      </c>
      <c r="H35" s="12">
        <v>5</v>
      </c>
      <c r="I35" s="57">
        <f t="shared" si="1"/>
        <v>14</v>
      </c>
      <c r="J35" s="11">
        <v>22.4</v>
      </c>
      <c r="K35" s="12">
        <v>5</v>
      </c>
      <c r="L35" s="57">
        <f t="shared" si="2"/>
        <v>19</v>
      </c>
      <c r="M35" s="11">
        <v>9</v>
      </c>
      <c r="N35" s="12">
        <v>5</v>
      </c>
      <c r="O35" s="57">
        <f t="shared" si="3"/>
        <v>24</v>
      </c>
      <c r="P35" s="22">
        <f t="shared" ref="P35:P39" si="5">RANK(O35,$O$34:$O$39)</f>
        <v>2</v>
      </c>
    </row>
    <row r="36" spans="1:16" ht="19" thickBot="1" x14ac:dyDescent="0.5">
      <c r="A36" s="19" t="s">
        <v>32</v>
      </c>
      <c r="B36" s="13" t="s">
        <v>97</v>
      </c>
      <c r="C36" s="12">
        <v>6</v>
      </c>
      <c r="D36" s="13" t="s">
        <v>136</v>
      </c>
      <c r="E36" s="12">
        <v>4</v>
      </c>
      <c r="F36" s="57">
        <f t="shared" si="0"/>
        <v>10</v>
      </c>
      <c r="G36" s="11">
        <v>9</v>
      </c>
      <c r="H36" s="12">
        <v>6</v>
      </c>
      <c r="I36" s="57">
        <f t="shared" si="1"/>
        <v>16</v>
      </c>
      <c r="J36" s="11">
        <v>19.84</v>
      </c>
      <c r="K36" s="12">
        <v>6</v>
      </c>
      <c r="L36" s="57">
        <f t="shared" si="2"/>
        <v>22</v>
      </c>
      <c r="M36" s="11">
        <v>10</v>
      </c>
      <c r="N36" s="12">
        <v>6</v>
      </c>
      <c r="O36" s="57">
        <f t="shared" si="3"/>
        <v>28</v>
      </c>
      <c r="P36" s="22">
        <f t="shared" si="5"/>
        <v>1</v>
      </c>
    </row>
    <row r="37" spans="1:16" ht="19" thickBot="1" x14ac:dyDescent="0.5">
      <c r="A37" s="19" t="s">
        <v>33</v>
      </c>
      <c r="B37" s="13" t="s">
        <v>98</v>
      </c>
      <c r="C37" s="12">
        <v>1</v>
      </c>
      <c r="D37" s="13" t="s">
        <v>137</v>
      </c>
      <c r="E37" s="12">
        <v>1</v>
      </c>
      <c r="F37" s="57">
        <f t="shared" si="0"/>
        <v>2</v>
      </c>
      <c r="G37" s="11">
        <v>0</v>
      </c>
      <c r="H37" s="12">
        <v>0</v>
      </c>
      <c r="I37" s="57">
        <f t="shared" si="1"/>
        <v>2</v>
      </c>
      <c r="J37" s="11">
        <v>31.75</v>
      </c>
      <c r="K37" s="12">
        <v>1</v>
      </c>
      <c r="L37" s="57">
        <f t="shared" si="2"/>
        <v>3</v>
      </c>
      <c r="M37" s="11">
        <v>0</v>
      </c>
      <c r="N37" s="12">
        <v>0</v>
      </c>
      <c r="O37" s="57">
        <f t="shared" si="3"/>
        <v>3</v>
      </c>
      <c r="P37" s="22">
        <f t="shared" si="5"/>
        <v>6</v>
      </c>
    </row>
    <row r="38" spans="1:16" ht="19" thickBot="1" x14ac:dyDescent="0.5">
      <c r="A38" s="19" t="s">
        <v>58</v>
      </c>
      <c r="B38" s="13" t="s">
        <v>99</v>
      </c>
      <c r="C38" s="12">
        <v>2</v>
      </c>
      <c r="D38" s="13" t="s">
        <v>138</v>
      </c>
      <c r="E38" s="12">
        <v>2</v>
      </c>
      <c r="F38" s="57">
        <f t="shared" si="0"/>
        <v>4</v>
      </c>
      <c r="G38" s="11">
        <v>0</v>
      </c>
      <c r="H38" s="12">
        <v>0</v>
      </c>
      <c r="I38" s="57">
        <f t="shared" si="1"/>
        <v>4</v>
      </c>
      <c r="J38" s="11">
        <v>23.76</v>
      </c>
      <c r="K38" s="12">
        <v>2</v>
      </c>
      <c r="L38" s="57">
        <f t="shared" si="2"/>
        <v>6</v>
      </c>
      <c r="M38" s="11">
        <v>3</v>
      </c>
      <c r="N38" s="12">
        <v>2</v>
      </c>
      <c r="O38" s="57">
        <f t="shared" si="3"/>
        <v>8</v>
      </c>
      <c r="P38" s="22">
        <f t="shared" si="5"/>
        <v>5</v>
      </c>
    </row>
    <row r="39" spans="1:16" ht="19" thickBot="1" x14ac:dyDescent="0.5">
      <c r="A39" s="19" t="s">
        <v>16</v>
      </c>
      <c r="B39" s="13" t="s">
        <v>100</v>
      </c>
      <c r="C39" s="12">
        <v>3</v>
      </c>
      <c r="D39" s="13" t="s">
        <v>139</v>
      </c>
      <c r="E39" s="12">
        <v>3</v>
      </c>
      <c r="F39" s="57">
        <f t="shared" si="0"/>
        <v>6</v>
      </c>
      <c r="G39" s="11">
        <v>0</v>
      </c>
      <c r="H39" s="12">
        <v>0</v>
      </c>
      <c r="I39" s="57">
        <f t="shared" si="1"/>
        <v>6</v>
      </c>
      <c r="J39" s="11">
        <v>23.45</v>
      </c>
      <c r="K39" s="12">
        <v>3</v>
      </c>
      <c r="L39" s="57">
        <f t="shared" si="2"/>
        <v>9</v>
      </c>
      <c r="M39" s="11">
        <v>4</v>
      </c>
      <c r="N39" s="12">
        <v>3</v>
      </c>
      <c r="O39" s="57">
        <f t="shared" si="3"/>
        <v>12</v>
      </c>
      <c r="P39" s="22">
        <f t="shared" si="5"/>
        <v>4</v>
      </c>
    </row>
    <row r="40" spans="1:16" ht="21.5" customHeight="1" thickBot="1" x14ac:dyDescent="0.4">
      <c r="A40" s="29" t="s">
        <v>0</v>
      </c>
      <c r="B40" s="65" t="s">
        <v>109</v>
      </c>
      <c r="C40" s="64"/>
      <c r="D40" s="63" t="s">
        <v>76</v>
      </c>
      <c r="E40" s="66"/>
      <c r="F40" s="52" t="s">
        <v>83</v>
      </c>
      <c r="G40" s="63" t="s">
        <v>118</v>
      </c>
      <c r="H40" s="64"/>
      <c r="I40" s="52" t="s">
        <v>83</v>
      </c>
      <c r="J40" s="63" t="s">
        <v>51</v>
      </c>
      <c r="K40" s="64"/>
      <c r="L40" s="52" t="s">
        <v>83</v>
      </c>
      <c r="M40" s="63" t="s">
        <v>4</v>
      </c>
      <c r="N40" s="64"/>
      <c r="O40" s="55"/>
      <c r="P40" s="18" t="s">
        <v>3</v>
      </c>
    </row>
    <row r="41" spans="1:16" ht="21.5" thickBot="1" x14ac:dyDescent="0.55000000000000004">
      <c r="A41" s="39" t="s">
        <v>66</v>
      </c>
      <c r="B41" s="6" t="s">
        <v>81</v>
      </c>
      <c r="C41" s="3" t="s">
        <v>1</v>
      </c>
      <c r="D41" s="6" t="s">
        <v>82</v>
      </c>
      <c r="E41" s="3" t="s">
        <v>1</v>
      </c>
      <c r="F41" s="52"/>
      <c r="G41" s="14"/>
      <c r="H41" s="15"/>
      <c r="I41" s="52"/>
      <c r="J41" s="14"/>
      <c r="K41" s="15"/>
      <c r="L41" s="52"/>
      <c r="M41" s="14"/>
      <c r="N41" s="15"/>
      <c r="O41" s="52"/>
      <c r="P41" s="15"/>
    </row>
    <row r="42" spans="1:16" ht="19" thickBot="1" x14ac:dyDescent="0.4">
      <c r="A42" s="42" t="s">
        <v>42</v>
      </c>
      <c r="B42" s="13" t="s">
        <v>101</v>
      </c>
      <c r="C42" s="12">
        <v>2</v>
      </c>
      <c r="D42" s="13" t="s">
        <v>140</v>
      </c>
      <c r="E42" s="12">
        <v>2</v>
      </c>
      <c r="F42" s="57">
        <f t="shared" si="0"/>
        <v>4</v>
      </c>
      <c r="G42" s="40">
        <v>0</v>
      </c>
      <c r="H42" s="12">
        <v>0</v>
      </c>
      <c r="I42" s="57">
        <f t="shared" si="1"/>
        <v>4</v>
      </c>
      <c r="J42" s="40">
        <v>23.2</v>
      </c>
      <c r="K42" s="12">
        <v>2</v>
      </c>
      <c r="L42" s="57">
        <f t="shared" si="2"/>
        <v>6</v>
      </c>
      <c r="M42" s="40">
        <v>2</v>
      </c>
      <c r="N42" s="12">
        <v>2</v>
      </c>
      <c r="O42" s="57">
        <f t="shared" si="3"/>
        <v>8</v>
      </c>
      <c r="P42" s="22">
        <f>RANK(O42,$O$42:$O$43)</f>
        <v>1</v>
      </c>
    </row>
    <row r="43" spans="1:16" ht="19" thickBot="1" x14ac:dyDescent="0.4">
      <c r="A43" s="43" t="s">
        <v>65</v>
      </c>
      <c r="B43" s="13" t="s">
        <v>102</v>
      </c>
      <c r="C43" s="12">
        <v>1</v>
      </c>
      <c r="D43" s="13" t="s">
        <v>142</v>
      </c>
      <c r="E43" s="12">
        <v>0</v>
      </c>
      <c r="F43" s="57">
        <f t="shared" si="0"/>
        <v>1</v>
      </c>
      <c r="G43" s="11">
        <v>0</v>
      </c>
      <c r="H43" s="12">
        <v>0</v>
      </c>
      <c r="I43" s="57">
        <f t="shared" si="1"/>
        <v>1</v>
      </c>
      <c r="J43" s="11">
        <v>32.729999999999997</v>
      </c>
      <c r="K43" s="12">
        <v>1</v>
      </c>
      <c r="L43" s="57">
        <f t="shared" si="2"/>
        <v>2</v>
      </c>
      <c r="M43" s="11">
        <v>0</v>
      </c>
      <c r="N43" s="12">
        <v>0</v>
      </c>
      <c r="O43" s="57">
        <f t="shared" si="3"/>
        <v>2</v>
      </c>
      <c r="P43" s="22">
        <f>RANK(O43,$O$42:$O$43)</f>
        <v>2</v>
      </c>
    </row>
    <row r="44" spans="1:16" ht="21.5" thickBot="1" x14ac:dyDescent="0.4">
      <c r="A44" s="37" t="s">
        <v>62</v>
      </c>
      <c r="B44" s="15"/>
      <c r="C44" s="15"/>
      <c r="D44" s="6"/>
      <c r="E44" s="15"/>
      <c r="F44" s="6"/>
      <c r="G44" s="6"/>
      <c r="H44" s="14"/>
      <c r="I44" s="6"/>
      <c r="J44" s="6"/>
      <c r="K44" s="14"/>
      <c r="L44" s="6"/>
      <c r="M44" s="14"/>
      <c r="N44" s="14"/>
      <c r="O44" s="57"/>
      <c r="P44" s="15"/>
    </row>
    <row r="45" spans="1:16" ht="19" thickBot="1" x14ac:dyDescent="0.4">
      <c r="A45" s="23" t="s">
        <v>34</v>
      </c>
      <c r="B45" s="13" t="s">
        <v>103</v>
      </c>
      <c r="C45" s="12">
        <v>4</v>
      </c>
      <c r="D45" s="13" t="s">
        <v>141</v>
      </c>
      <c r="E45" s="12">
        <v>6</v>
      </c>
      <c r="F45" s="57">
        <f t="shared" si="0"/>
        <v>10</v>
      </c>
      <c r="G45" s="11">
        <v>2</v>
      </c>
      <c r="H45" s="12">
        <v>5</v>
      </c>
      <c r="I45" s="57">
        <f t="shared" si="1"/>
        <v>15</v>
      </c>
      <c r="J45" s="11">
        <v>22.25</v>
      </c>
      <c r="K45" s="12">
        <v>4</v>
      </c>
      <c r="L45" s="57">
        <f t="shared" si="2"/>
        <v>19</v>
      </c>
      <c r="M45" s="11">
        <v>8</v>
      </c>
      <c r="N45" s="12">
        <v>5.5</v>
      </c>
      <c r="O45" s="57">
        <f t="shared" si="3"/>
        <v>24.5</v>
      </c>
      <c r="P45" s="22">
        <f>RANK(O45,$O$45:$O$51)</f>
        <v>2</v>
      </c>
    </row>
    <row r="46" spans="1:16" ht="19" thickBot="1" x14ac:dyDescent="0.4">
      <c r="A46" s="23" t="s">
        <v>35</v>
      </c>
      <c r="B46" s="13" t="s">
        <v>104</v>
      </c>
      <c r="C46" s="12">
        <v>3</v>
      </c>
      <c r="D46" s="13" t="s">
        <v>143</v>
      </c>
      <c r="E46" s="12">
        <v>5</v>
      </c>
      <c r="F46" s="57">
        <f t="shared" si="0"/>
        <v>8</v>
      </c>
      <c r="G46" s="11">
        <v>4</v>
      </c>
      <c r="H46" s="12">
        <v>6</v>
      </c>
      <c r="I46" s="57">
        <f t="shared" si="1"/>
        <v>14</v>
      </c>
      <c r="J46" s="16">
        <v>20.53</v>
      </c>
      <c r="K46" s="12">
        <v>6</v>
      </c>
      <c r="L46" s="57">
        <f t="shared" si="2"/>
        <v>20</v>
      </c>
      <c r="M46" s="11">
        <v>9</v>
      </c>
      <c r="N46" s="12">
        <v>6</v>
      </c>
      <c r="O46" s="57">
        <f t="shared" si="3"/>
        <v>26</v>
      </c>
      <c r="P46" s="22">
        <f t="shared" ref="P46:P51" si="6">RANK(O46,$O$45:$O$51)</f>
        <v>1</v>
      </c>
    </row>
    <row r="47" spans="1:16" ht="19" thickBot="1" x14ac:dyDescent="0.4">
      <c r="A47" s="23" t="s">
        <v>59</v>
      </c>
      <c r="B47" s="13" t="s">
        <v>105</v>
      </c>
      <c r="C47" s="12">
        <v>2</v>
      </c>
      <c r="D47" s="13" t="s">
        <v>144</v>
      </c>
      <c r="E47" s="12">
        <v>4</v>
      </c>
      <c r="F47" s="57">
        <f t="shared" si="0"/>
        <v>6</v>
      </c>
      <c r="G47" s="11">
        <v>0</v>
      </c>
      <c r="H47" s="12">
        <v>0</v>
      </c>
      <c r="I47" s="57">
        <f t="shared" si="1"/>
        <v>6</v>
      </c>
      <c r="J47" s="16">
        <v>24.41</v>
      </c>
      <c r="K47" s="12">
        <v>3</v>
      </c>
      <c r="L47" s="57">
        <f t="shared" si="2"/>
        <v>9</v>
      </c>
      <c r="M47" s="11">
        <v>6</v>
      </c>
      <c r="N47" s="12">
        <v>3</v>
      </c>
      <c r="O47" s="57">
        <f t="shared" si="3"/>
        <v>12</v>
      </c>
      <c r="P47" s="22">
        <f t="shared" si="6"/>
        <v>5</v>
      </c>
    </row>
    <row r="48" spans="1:16" ht="19" thickBot="1" x14ac:dyDescent="0.4">
      <c r="A48" s="23" t="s">
        <v>60</v>
      </c>
      <c r="B48" s="13" t="s">
        <v>106</v>
      </c>
      <c r="C48" s="12">
        <v>1</v>
      </c>
      <c r="D48" s="13" t="s">
        <v>145</v>
      </c>
      <c r="E48" s="12">
        <v>1</v>
      </c>
      <c r="F48" s="57">
        <f t="shared" si="0"/>
        <v>2</v>
      </c>
      <c r="G48" s="11">
        <v>0</v>
      </c>
      <c r="H48" s="12">
        <v>0</v>
      </c>
      <c r="I48" s="57">
        <f t="shared" si="1"/>
        <v>2</v>
      </c>
      <c r="J48" s="16">
        <v>0</v>
      </c>
      <c r="K48" s="12">
        <v>0</v>
      </c>
      <c r="L48" s="57">
        <f t="shared" si="2"/>
        <v>2</v>
      </c>
      <c r="M48" s="11" t="s">
        <v>71</v>
      </c>
      <c r="N48" s="12">
        <v>0</v>
      </c>
      <c r="O48" s="57">
        <f t="shared" si="3"/>
        <v>2</v>
      </c>
      <c r="P48" s="22">
        <f t="shared" si="6"/>
        <v>6</v>
      </c>
    </row>
    <row r="49" spans="1:16" ht="19" thickBot="1" x14ac:dyDescent="0.4">
      <c r="A49" s="23" t="s">
        <v>57</v>
      </c>
      <c r="B49" s="13" t="s">
        <v>107</v>
      </c>
      <c r="C49" s="12">
        <v>5</v>
      </c>
      <c r="D49" s="13" t="s">
        <v>146</v>
      </c>
      <c r="E49" s="12">
        <v>2</v>
      </c>
      <c r="F49" s="57">
        <f t="shared" si="0"/>
        <v>7</v>
      </c>
      <c r="G49" s="11">
        <v>0</v>
      </c>
      <c r="H49" s="12">
        <v>0</v>
      </c>
      <c r="I49" s="57">
        <f t="shared" si="1"/>
        <v>7</v>
      </c>
      <c r="J49" s="16">
        <v>24.6</v>
      </c>
      <c r="K49" s="12">
        <v>2</v>
      </c>
      <c r="L49" s="57">
        <f t="shared" si="2"/>
        <v>9</v>
      </c>
      <c r="M49" s="11">
        <v>8</v>
      </c>
      <c r="N49" s="12">
        <v>5.5</v>
      </c>
      <c r="O49" s="57">
        <f t="shared" si="3"/>
        <v>14.5</v>
      </c>
      <c r="P49" s="22">
        <f t="shared" si="6"/>
        <v>4</v>
      </c>
    </row>
    <row r="50" spans="1:16" ht="19" thickBot="1" x14ac:dyDescent="0.4">
      <c r="A50" s="38" t="s">
        <v>63</v>
      </c>
      <c r="B50" s="15"/>
      <c r="C50" s="15"/>
      <c r="D50" s="15"/>
      <c r="E50" s="15"/>
      <c r="F50" s="57"/>
      <c r="G50" s="44"/>
      <c r="H50" s="15"/>
      <c r="I50" s="57"/>
      <c r="J50" s="44"/>
      <c r="K50" s="44"/>
      <c r="L50" s="57"/>
      <c r="M50" s="44"/>
      <c r="N50" s="44"/>
      <c r="O50" s="57"/>
      <c r="P50" s="22"/>
    </row>
    <row r="51" spans="1:16" ht="19" thickBot="1" x14ac:dyDescent="0.4">
      <c r="A51" s="23" t="s">
        <v>64</v>
      </c>
      <c r="B51" s="13" t="s">
        <v>108</v>
      </c>
      <c r="C51" s="12">
        <v>6</v>
      </c>
      <c r="D51" s="13" t="s">
        <v>147</v>
      </c>
      <c r="E51" s="12">
        <v>3</v>
      </c>
      <c r="F51" s="57">
        <f t="shared" si="0"/>
        <v>9</v>
      </c>
      <c r="G51" s="11">
        <v>0</v>
      </c>
      <c r="H51" s="12">
        <v>0</v>
      </c>
      <c r="I51" s="57">
        <f t="shared" si="1"/>
        <v>9</v>
      </c>
      <c r="J51" s="16">
        <v>22.05</v>
      </c>
      <c r="K51" s="12">
        <v>5</v>
      </c>
      <c r="L51" s="57">
        <f t="shared" si="2"/>
        <v>14</v>
      </c>
      <c r="M51" s="11">
        <v>1</v>
      </c>
      <c r="N51" s="12">
        <v>2</v>
      </c>
      <c r="O51" s="57">
        <f t="shared" si="3"/>
        <v>16</v>
      </c>
      <c r="P51" s="22">
        <f t="shared" si="6"/>
        <v>3</v>
      </c>
    </row>
    <row r="52" spans="1:16" ht="19" thickBot="1" x14ac:dyDescent="0.4">
      <c r="A52" s="23"/>
      <c r="B52" s="13"/>
      <c r="C52" s="12"/>
      <c r="D52" s="13"/>
      <c r="E52" s="12"/>
      <c r="F52" s="57"/>
      <c r="G52" s="16"/>
      <c r="H52" s="12"/>
      <c r="I52" s="57"/>
      <c r="J52" s="16"/>
      <c r="K52" s="12"/>
      <c r="L52" s="57"/>
      <c r="M52" s="16"/>
      <c r="N52" s="12"/>
      <c r="O52" s="57"/>
      <c r="P52" s="13"/>
    </row>
    <row r="53" spans="1:16" ht="21.5" thickBot="1" x14ac:dyDescent="0.4">
      <c r="A53" s="5" t="s">
        <v>9</v>
      </c>
      <c r="B53" s="15"/>
      <c r="C53" s="15"/>
      <c r="D53" s="6"/>
      <c r="E53" s="6"/>
      <c r="F53" s="6"/>
      <c r="G53" s="6"/>
      <c r="H53" s="14"/>
      <c r="I53" s="6"/>
      <c r="J53" s="6"/>
      <c r="K53" s="15"/>
      <c r="L53" s="6"/>
      <c r="M53" s="14"/>
      <c r="N53" s="15"/>
      <c r="O53" s="57"/>
      <c r="P53" s="15"/>
    </row>
    <row r="54" spans="1:16" ht="19" thickBot="1" x14ac:dyDescent="0.4">
      <c r="A54" s="23" t="s">
        <v>36</v>
      </c>
      <c r="B54" s="13" t="s">
        <v>110</v>
      </c>
      <c r="C54" s="12">
        <v>2</v>
      </c>
      <c r="D54" s="13" t="s">
        <v>148</v>
      </c>
      <c r="E54" s="12">
        <v>3</v>
      </c>
      <c r="F54" s="57">
        <f t="shared" si="0"/>
        <v>5</v>
      </c>
      <c r="G54" s="11">
        <v>3</v>
      </c>
      <c r="H54" s="12">
        <v>5</v>
      </c>
      <c r="I54" s="57">
        <f t="shared" si="1"/>
        <v>10</v>
      </c>
      <c r="J54" s="11">
        <v>21.93</v>
      </c>
      <c r="K54" s="12">
        <v>4</v>
      </c>
      <c r="L54" s="57">
        <f t="shared" si="2"/>
        <v>14</v>
      </c>
      <c r="M54" s="11">
        <v>1</v>
      </c>
      <c r="N54" s="12">
        <v>4</v>
      </c>
      <c r="O54" s="57">
        <f t="shared" si="3"/>
        <v>18</v>
      </c>
      <c r="P54" s="22">
        <f>RANK(O54,$O$54:$O$58)</f>
        <v>2</v>
      </c>
    </row>
    <row r="55" spans="1:16" ht="19" thickBot="1" x14ac:dyDescent="0.4">
      <c r="A55" s="23" t="s">
        <v>61</v>
      </c>
      <c r="B55" s="13" t="s">
        <v>111</v>
      </c>
      <c r="C55" s="12">
        <v>1</v>
      </c>
      <c r="D55" s="13" t="s">
        <v>149</v>
      </c>
      <c r="E55" s="12">
        <v>1</v>
      </c>
      <c r="F55" s="57">
        <f t="shared" si="0"/>
        <v>2</v>
      </c>
      <c r="G55" s="11">
        <v>0</v>
      </c>
      <c r="H55" s="12">
        <v>0</v>
      </c>
      <c r="I55" s="57">
        <f t="shared" si="1"/>
        <v>2</v>
      </c>
      <c r="J55" s="11">
        <v>26.59</v>
      </c>
      <c r="K55" s="12">
        <v>2</v>
      </c>
      <c r="L55" s="57">
        <f t="shared" si="2"/>
        <v>4</v>
      </c>
      <c r="M55" s="11">
        <v>0</v>
      </c>
      <c r="N55" s="12">
        <v>0</v>
      </c>
      <c r="O55" s="57">
        <f t="shared" si="3"/>
        <v>4</v>
      </c>
      <c r="P55" s="22">
        <f t="shared" ref="P55:P58" si="7">RANK(O55,$O$54:$O$58)</f>
        <v>5</v>
      </c>
    </row>
    <row r="56" spans="1:16" ht="19" thickBot="1" x14ac:dyDescent="0.4">
      <c r="A56" s="23" t="s">
        <v>37</v>
      </c>
      <c r="B56" s="13" t="s">
        <v>112</v>
      </c>
      <c r="C56" s="12">
        <v>5</v>
      </c>
      <c r="D56" s="13" t="s">
        <v>150</v>
      </c>
      <c r="E56" s="12">
        <v>5</v>
      </c>
      <c r="F56" s="57">
        <f t="shared" si="0"/>
        <v>10</v>
      </c>
      <c r="G56" s="11">
        <v>2</v>
      </c>
      <c r="H56" s="12">
        <v>4</v>
      </c>
      <c r="I56" s="57">
        <f t="shared" si="1"/>
        <v>14</v>
      </c>
      <c r="J56" s="11">
        <v>19.760000000000002</v>
      </c>
      <c r="K56" s="12">
        <v>5</v>
      </c>
      <c r="L56" s="57">
        <f t="shared" si="2"/>
        <v>19</v>
      </c>
      <c r="M56" s="11">
        <v>2</v>
      </c>
      <c r="N56" s="12">
        <v>5</v>
      </c>
      <c r="O56" s="57">
        <f t="shared" si="3"/>
        <v>24</v>
      </c>
      <c r="P56" s="22">
        <f t="shared" si="7"/>
        <v>1</v>
      </c>
    </row>
    <row r="57" spans="1:16" ht="19" thickBot="1" x14ac:dyDescent="0.4">
      <c r="A57" s="23" t="s">
        <v>38</v>
      </c>
      <c r="B57" s="13" t="s">
        <v>113</v>
      </c>
      <c r="C57" s="12">
        <v>4</v>
      </c>
      <c r="D57" s="13" t="s">
        <v>151</v>
      </c>
      <c r="E57" s="12">
        <v>4</v>
      </c>
      <c r="F57" s="57">
        <f t="shared" si="0"/>
        <v>8</v>
      </c>
      <c r="G57" s="11">
        <v>0</v>
      </c>
      <c r="H57" s="12">
        <v>0</v>
      </c>
      <c r="I57" s="57">
        <f t="shared" si="1"/>
        <v>8</v>
      </c>
      <c r="J57" s="11">
        <v>23.86</v>
      </c>
      <c r="K57" s="12">
        <v>3</v>
      </c>
      <c r="L57" s="57">
        <f t="shared" si="2"/>
        <v>11</v>
      </c>
      <c r="M57" s="11">
        <v>0</v>
      </c>
      <c r="N57" s="12">
        <v>0</v>
      </c>
      <c r="O57" s="57">
        <f t="shared" si="3"/>
        <v>11</v>
      </c>
      <c r="P57" s="22">
        <f t="shared" si="7"/>
        <v>3</v>
      </c>
    </row>
    <row r="58" spans="1:16" ht="19" thickBot="1" x14ac:dyDescent="0.4">
      <c r="A58" s="23" t="s">
        <v>39</v>
      </c>
      <c r="B58" s="13" t="s">
        <v>114</v>
      </c>
      <c r="C58" s="12">
        <v>3</v>
      </c>
      <c r="D58" s="13" t="s">
        <v>152</v>
      </c>
      <c r="E58" s="12">
        <v>2</v>
      </c>
      <c r="F58" s="57">
        <f t="shared" si="0"/>
        <v>5</v>
      </c>
      <c r="G58" s="11">
        <v>0</v>
      </c>
      <c r="H58" s="12">
        <v>0</v>
      </c>
      <c r="I58" s="57">
        <f t="shared" si="1"/>
        <v>5</v>
      </c>
      <c r="J58" s="11">
        <v>28.13</v>
      </c>
      <c r="K58" s="12">
        <v>1</v>
      </c>
      <c r="L58" s="57">
        <f t="shared" si="2"/>
        <v>6</v>
      </c>
      <c r="M58" s="11">
        <v>0</v>
      </c>
      <c r="N58" s="12">
        <v>0</v>
      </c>
      <c r="O58" s="57">
        <f t="shared" si="3"/>
        <v>6</v>
      </c>
      <c r="P58" s="22">
        <f t="shared" si="7"/>
        <v>4</v>
      </c>
    </row>
    <row r="59" spans="1:16" ht="19" thickBot="1" x14ac:dyDescent="0.4">
      <c r="A59" s="23"/>
      <c r="B59" s="13"/>
      <c r="C59" s="12"/>
      <c r="D59" s="13"/>
      <c r="E59" s="12"/>
      <c r="F59" s="57"/>
      <c r="G59" s="11"/>
      <c r="H59" s="12"/>
      <c r="I59" s="57"/>
      <c r="J59" s="11"/>
      <c r="K59" s="12"/>
      <c r="L59" s="57"/>
      <c r="M59" s="11"/>
      <c r="N59" s="12"/>
      <c r="O59" s="57"/>
      <c r="P59" s="13"/>
    </row>
    <row r="60" spans="1:16" ht="19" thickBot="1" x14ac:dyDescent="0.4">
      <c r="A60" s="23"/>
      <c r="B60" s="13"/>
      <c r="C60" s="12"/>
      <c r="D60" s="13"/>
      <c r="E60" s="12"/>
      <c r="F60" s="57"/>
      <c r="G60" s="11"/>
      <c r="H60" s="12"/>
      <c r="I60" s="57"/>
      <c r="J60" s="11"/>
      <c r="K60" s="12"/>
      <c r="L60" s="57"/>
      <c r="M60" s="11"/>
      <c r="N60" s="12"/>
      <c r="O60" s="57"/>
      <c r="P60" s="13"/>
    </row>
    <row r="61" spans="1:16" ht="21.5" thickBot="1" x14ac:dyDescent="0.4">
      <c r="A61" s="5" t="s">
        <v>10</v>
      </c>
      <c r="B61" s="15"/>
      <c r="C61" s="15"/>
      <c r="D61" s="6"/>
      <c r="E61" s="6"/>
      <c r="F61" s="6"/>
      <c r="G61" s="6"/>
      <c r="H61" s="14"/>
      <c r="I61" s="6"/>
      <c r="J61" s="6"/>
      <c r="K61" s="14"/>
      <c r="L61" s="6"/>
      <c r="M61" s="14"/>
      <c r="N61" s="14"/>
      <c r="O61" s="57"/>
      <c r="P61" s="15"/>
    </row>
    <row r="62" spans="1:16" ht="19" thickBot="1" x14ac:dyDescent="0.4">
      <c r="A62" s="23" t="s">
        <v>40</v>
      </c>
      <c r="B62" s="13" t="s">
        <v>115</v>
      </c>
      <c r="C62" s="12">
        <v>2</v>
      </c>
      <c r="D62" s="13" t="s">
        <v>153</v>
      </c>
      <c r="E62" s="12">
        <v>1</v>
      </c>
      <c r="F62" s="56">
        <f t="shared" si="0"/>
        <v>3</v>
      </c>
      <c r="G62" s="11">
        <v>0</v>
      </c>
      <c r="H62" s="12">
        <v>0</v>
      </c>
      <c r="I62" s="56">
        <f t="shared" si="1"/>
        <v>3</v>
      </c>
      <c r="J62" s="11">
        <v>22.3</v>
      </c>
      <c r="K62" s="12">
        <v>1</v>
      </c>
      <c r="L62" s="56">
        <f t="shared" si="2"/>
        <v>4</v>
      </c>
      <c r="M62" s="11">
        <v>0</v>
      </c>
      <c r="N62" s="12">
        <v>0</v>
      </c>
      <c r="O62" s="56">
        <f t="shared" si="3"/>
        <v>4</v>
      </c>
      <c r="P62" s="22">
        <f>RANK(O62,$O$62:$O$63)</f>
        <v>2</v>
      </c>
    </row>
    <row r="63" spans="1:16" ht="19" thickBot="1" x14ac:dyDescent="0.4">
      <c r="A63" s="23" t="s">
        <v>41</v>
      </c>
      <c r="B63" s="13" t="s">
        <v>155</v>
      </c>
      <c r="C63" s="12">
        <v>1</v>
      </c>
      <c r="D63" s="13" t="s">
        <v>154</v>
      </c>
      <c r="E63" s="12">
        <v>2</v>
      </c>
      <c r="F63" s="56">
        <f t="shared" si="0"/>
        <v>3</v>
      </c>
      <c r="G63" s="11">
        <v>0</v>
      </c>
      <c r="H63" s="12">
        <v>0</v>
      </c>
      <c r="I63" s="56">
        <f t="shared" si="1"/>
        <v>3</v>
      </c>
      <c r="J63" s="11">
        <v>21.03</v>
      </c>
      <c r="K63" s="12">
        <v>2</v>
      </c>
      <c r="L63" s="56">
        <f t="shared" si="2"/>
        <v>5</v>
      </c>
      <c r="M63" s="11">
        <v>1</v>
      </c>
      <c r="N63" s="12">
        <v>2</v>
      </c>
      <c r="O63" s="56">
        <f t="shared" si="3"/>
        <v>7</v>
      </c>
      <c r="P63" s="22">
        <f>RANK(O63,$O$62:$O$63)</f>
        <v>1</v>
      </c>
    </row>
    <row r="64" spans="1:16" ht="15.5" x14ac:dyDescent="0.35">
      <c r="J64" s="11"/>
      <c r="K64" s="12"/>
      <c r="M64" s="11"/>
      <c r="N64" s="12"/>
    </row>
    <row r="65" spans="10:14" ht="15.5" x14ac:dyDescent="0.35">
      <c r="J65" s="11"/>
      <c r="K65" s="12"/>
      <c r="M65" s="11"/>
      <c r="N65" s="12"/>
    </row>
    <row r="66" spans="10:14" ht="15.5" x14ac:dyDescent="0.35">
      <c r="J66" s="11"/>
      <c r="K66" s="12"/>
    </row>
  </sheetData>
  <mergeCells count="15">
    <mergeCell ref="B40:C40"/>
    <mergeCell ref="D40:E40"/>
    <mergeCell ref="G40:H40"/>
    <mergeCell ref="J40:K40"/>
    <mergeCell ref="M40:N40"/>
    <mergeCell ref="B1:C1"/>
    <mergeCell ref="D1:E1"/>
    <mergeCell ref="G1:H1"/>
    <mergeCell ref="J1:K1"/>
    <mergeCell ref="M1:N1"/>
    <mergeCell ref="B22:C22"/>
    <mergeCell ref="D22:E22"/>
    <mergeCell ref="G22:H22"/>
    <mergeCell ref="J22:K22"/>
    <mergeCell ref="M22:N2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Event 1</vt:lpstr>
      <vt:lpstr>Event 2</vt:lpstr>
      <vt:lpstr>Event 3</vt:lpstr>
      <vt:lpstr>Event 4</vt:lpstr>
      <vt:lpstr>Event 5</vt:lpstr>
      <vt:lpstr>Totals</vt:lpstr>
      <vt:lpstr>Strongman Corp Submission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 Jenkins</dc:creator>
  <cp:lastModifiedBy>ryan turgano</cp:lastModifiedBy>
  <cp:lastPrinted>2023-10-14T21:19:17Z</cp:lastPrinted>
  <dcterms:created xsi:type="dcterms:W3CDTF">2021-06-18T00:47:42Z</dcterms:created>
  <dcterms:modified xsi:type="dcterms:W3CDTF">2023-10-18T17:37:40Z</dcterms:modified>
</cp:coreProperties>
</file>