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9"/>
  <workbookPr codeName="ThisWorkbook"/>
  <mc:AlternateContent xmlns:mc="http://schemas.openxmlformats.org/markup-compatibility/2006">
    <mc:Choice Requires="x15">
      <x15ac:absPath xmlns:x15ac="http://schemas.microsoft.com/office/spreadsheetml/2010/11/ac" url="/Users/katiefeeley/Desktop/"/>
    </mc:Choice>
  </mc:AlternateContent>
  <xr:revisionPtr revIDLastSave="0" documentId="13_ncr:1_{9580232E-EF3F-6249-81C1-4D9D694BD85A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Final Scores and State Record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8" i="1" l="1"/>
  <c r="K138" i="1" s="1"/>
  <c r="N138" i="1" s="1"/>
  <c r="Q138" i="1" s="1"/>
  <c r="H137" i="1"/>
  <c r="K137" i="1" s="1"/>
  <c r="N137" i="1" s="1"/>
  <c r="Q137" i="1" s="1"/>
  <c r="K136" i="1"/>
  <c r="N136" i="1" s="1"/>
  <c r="Q136" i="1" s="1"/>
  <c r="H136" i="1"/>
  <c r="K135" i="1"/>
  <c r="N135" i="1" s="1"/>
  <c r="Q135" i="1" s="1"/>
  <c r="H135" i="1"/>
  <c r="K134" i="1"/>
  <c r="N134" i="1" s="1"/>
  <c r="Q134" i="1" s="1"/>
  <c r="H134" i="1"/>
  <c r="K133" i="1"/>
  <c r="N133" i="1" s="1"/>
  <c r="Q133" i="1" s="1"/>
  <c r="H133" i="1"/>
  <c r="K132" i="1"/>
  <c r="N132" i="1" s="1"/>
  <c r="Q132" i="1" s="1"/>
  <c r="H132" i="1"/>
  <c r="K131" i="1"/>
  <c r="N131" i="1" s="1"/>
  <c r="Q131" i="1" s="1"/>
  <c r="H131" i="1"/>
  <c r="K130" i="1"/>
  <c r="N130" i="1" s="1"/>
  <c r="Q130" i="1" s="1"/>
  <c r="H130" i="1"/>
  <c r="K128" i="1"/>
  <c r="N128" i="1" s="1"/>
  <c r="Q128" i="1" s="1"/>
  <c r="H128" i="1"/>
  <c r="K127" i="1"/>
  <c r="N127" i="1" s="1"/>
  <c r="Q127" i="1" s="1"/>
  <c r="H127" i="1"/>
  <c r="K126" i="1"/>
  <c r="N126" i="1" s="1"/>
  <c r="Q126" i="1" s="1"/>
  <c r="H126" i="1"/>
  <c r="K125" i="1"/>
  <c r="N125" i="1" s="1"/>
  <c r="Q125" i="1" s="1"/>
  <c r="H125" i="1"/>
  <c r="K123" i="1"/>
  <c r="N123" i="1" s="1"/>
  <c r="Q123" i="1" s="1"/>
  <c r="H123" i="1"/>
  <c r="K122" i="1"/>
  <c r="N122" i="1" s="1"/>
  <c r="Q122" i="1" s="1"/>
  <c r="H122" i="1"/>
  <c r="K121" i="1"/>
  <c r="N121" i="1" s="1"/>
  <c r="Q121" i="1" s="1"/>
  <c r="H121" i="1"/>
  <c r="K120" i="1"/>
  <c r="N120" i="1" s="1"/>
  <c r="Q120" i="1" s="1"/>
  <c r="H120" i="1"/>
  <c r="K119" i="1"/>
  <c r="N119" i="1" s="1"/>
  <c r="Q119" i="1" s="1"/>
  <c r="H119" i="1"/>
  <c r="K118" i="1"/>
  <c r="N118" i="1" s="1"/>
  <c r="Q118" i="1" s="1"/>
  <c r="H118" i="1"/>
  <c r="N117" i="1"/>
  <c r="Q117" i="1" s="1"/>
  <c r="K117" i="1"/>
  <c r="H117" i="1"/>
  <c r="K115" i="1"/>
  <c r="N115" i="1" s="1"/>
  <c r="Q115" i="1" s="1"/>
  <c r="H115" i="1"/>
  <c r="K114" i="1"/>
  <c r="N114" i="1" s="1"/>
  <c r="Q114" i="1" s="1"/>
  <c r="H114" i="1"/>
  <c r="K113" i="1"/>
  <c r="N113" i="1" s="1"/>
  <c r="Q113" i="1" s="1"/>
  <c r="H113" i="1"/>
  <c r="K112" i="1"/>
  <c r="N112" i="1" s="1"/>
  <c r="Q112" i="1" s="1"/>
  <c r="H112" i="1"/>
  <c r="K111" i="1"/>
  <c r="N111" i="1" s="1"/>
  <c r="Q111" i="1" s="1"/>
  <c r="H111" i="1"/>
  <c r="K110" i="1"/>
  <c r="N110" i="1" s="1"/>
  <c r="Q110" i="1" s="1"/>
  <c r="H110" i="1"/>
  <c r="K108" i="1"/>
  <c r="N108" i="1" s="1"/>
  <c r="Q108" i="1" s="1"/>
  <c r="H108" i="1"/>
  <c r="K107" i="1"/>
  <c r="N107" i="1" s="1"/>
  <c r="Q107" i="1" s="1"/>
  <c r="H107" i="1"/>
  <c r="K106" i="1"/>
  <c r="N106" i="1" s="1"/>
  <c r="Q106" i="1" s="1"/>
  <c r="H106" i="1"/>
  <c r="K105" i="1"/>
  <c r="N105" i="1" s="1"/>
  <c r="Q105" i="1" s="1"/>
  <c r="H105" i="1"/>
  <c r="K104" i="1"/>
  <c r="N104" i="1" s="1"/>
  <c r="Q104" i="1" s="1"/>
  <c r="H104" i="1"/>
  <c r="K102" i="1"/>
  <c r="N102" i="1" s="1"/>
  <c r="Q102" i="1" s="1"/>
  <c r="H102" i="1"/>
  <c r="K101" i="1"/>
  <c r="N101" i="1" s="1"/>
  <c r="Q101" i="1" s="1"/>
  <c r="H101" i="1"/>
  <c r="K100" i="1"/>
  <c r="N100" i="1" s="1"/>
  <c r="Q100" i="1" s="1"/>
  <c r="H100" i="1"/>
  <c r="K99" i="1"/>
  <c r="N99" i="1" s="1"/>
  <c r="Q99" i="1" s="1"/>
  <c r="H99" i="1"/>
  <c r="K98" i="1"/>
  <c r="N98" i="1" s="1"/>
  <c r="Q98" i="1" s="1"/>
  <c r="H98" i="1"/>
  <c r="K97" i="1"/>
  <c r="N97" i="1" s="1"/>
  <c r="Q97" i="1" s="1"/>
  <c r="H97" i="1"/>
  <c r="K96" i="1"/>
  <c r="N96" i="1" s="1"/>
  <c r="Q96" i="1" s="1"/>
  <c r="H96" i="1"/>
  <c r="K94" i="1"/>
  <c r="N94" i="1" s="1"/>
  <c r="Q94" i="1" s="1"/>
  <c r="H94" i="1"/>
  <c r="K93" i="1"/>
  <c r="N93" i="1" s="1"/>
  <c r="Q93" i="1" s="1"/>
  <c r="H93" i="1"/>
  <c r="K92" i="1"/>
  <c r="N92" i="1" s="1"/>
  <c r="Q92" i="1" s="1"/>
  <c r="H92" i="1"/>
  <c r="K91" i="1"/>
  <c r="N91" i="1" s="1"/>
  <c r="Q91" i="1" s="1"/>
  <c r="H91" i="1"/>
  <c r="K90" i="1"/>
  <c r="N90" i="1" s="1"/>
  <c r="Q90" i="1" s="1"/>
  <c r="H90" i="1"/>
  <c r="K89" i="1"/>
  <c r="N89" i="1" s="1"/>
  <c r="Q89" i="1" s="1"/>
  <c r="H89" i="1"/>
  <c r="K88" i="1"/>
  <c r="N88" i="1" s="1"/>
  <c r="Q88" i="1" s="1"/>
  <c r="H88" i="1"/>
  <c r="K87" i="1"/>
  <c r="N87" i="1" s="1"/>
  <c r="Q87" i="1" s="1"/>
  <c r="H87" i="1"/>
  <c r="K86" i="1"/>
  <c r="N86" i="1" s="1"/>
  <c r="Q86" i="1" s="1"/>
  <c r="H86" i="1"/>
  <c r="K84" i="1"/>
  <c r="N84" i="1" s="1"/>
  <c r="Q84" i="1" s="1"/>
  <c r="H84" i="1"/>
  <c r="K83" i="1"/>
  <c r="N83" i="1" s="1"/>
  <c r="Q83" i="1" s="1"/>
  <c r="H83" i="1"/>
  <c r="K82" i="1"/>
  <c r="N82" i="1" s="1"/>
  <c r="Q82" i="1" s="1"/>
  <c r="H82" i="1"/>
  <c r="K81" i="1"/>
  <c r="N81" i="1" s="1"/>
  <c r="Q81" i="1" s="1"/>
  <c r="H81" i="1"/>
  <c r="K80" i="1"/>
  <c r="N80" i="1" s="1"/>
  <c r="Q80" i="1" s="1"/>
  <c r="H80" i="1"/>
  <c r="K79" i="1"/>
  <c r="N79" i="1" s="1"/>
  <c r="Q79" i="1" s="1"/>
  <c r="H79" i="1"/>
  <c r="K78" i="1"/>
  <c r="N78" i="1" s="1"/>
  <c r="Q78" i="1" s="1"/>
  <c r="H78" i="1"/>
  <c r="K77" i="1"/>
  <c r="N77" i="1" s="1"/>
  <c r="Q77" i="1" s="1"/>
  <c r="H77" i="1"/>
  <c r="K76" i="1"/>
  <c r="N76" i="1" s="1"/>
  <c r="Q76" i="1" s="1"/>
  <c r="H76" i="1"/>
  <c r="K75" i="1"/>
  <c r="N75" i="1" s="1"/>
  <c r="Q75" i="1" s="1"/>
  <c r="H75" i="1"/>
  <c r="K74" i="1"/>
  <c r="N74" i="1" s="1"/>
  <c r="Q74" i="1" s="1"/>
  <c r="H74" i="1"/>
  <c r="K72" i="1"/>
  <c r="N72" i="1" s="1"/>
  <c r="Q72" i="1" s="1"/>
  <c r="H72" i="1"/>
  <c r="K71" i="1"/>
  <c r="N71" i="1" s="1"/>
  <c r="Q71" i="1" s="1"/>
  <c r="H71" i="1"/>
  <c r="K70" i="1"/>
  <c r="N70" i="1" s="1"/>
  <c r="Q70" i="1" s="1"/>
  <c r="H70" i="1"/>
  <c r="K69" i="1"/>
  <c r="N69" i="1" s="1"/>
  <c r="Q69" i="1" s="1"/>
  <c r="H69" i="1"/>
  <c r="K68" i="1"/>
  <c r="N68" i="1" s="1"/>
  <c r="Q68" i="1" s="1"/>
  <c r="H68" i="1"/>
  <c r="K67" i="1"/>
  <c r="N67" i="1" s="1"/>
  <c r="Q67" i="1" s="1"/>
  <c r="H67" i="1"/>
  <c r="K66" i="1"/>
  <c r="N66" i="1" s="1"/>
  <c r="Q66" i="1" s="1"/>
  <c r="H66" i="1"/>
  <c r="K65" i="1"/>
  <c r="N65" i="1" s="1"/>
  <c r="Q65" i="1" s="1"/>
  <c r="H65" i="1"/>
  <c r="K64" i="1"/>
  <c r="N64" i="1" s="1"/>
  <c r="Q64" i="1" s="1"/>
  <c r="H64" i="1"/>
  <c r="K63" i="1"/>
  <c r="N63" i="1" s="1"/>
  <c r="Q63" i="1" s="1"/>
  <c r="H63" i="1"/>
  <c r="K62" i="1"/>
  <c r="N62" i="1" s="1"/>
  <c r="Q62" i="1" s="1"/>
  <c r="H62" i="1"/>
  <c r="K60" i="1"/>
  <c r="N60" i="1" s="1"/>
  <c r="Q60" i="1" s="1"/>
  <c r="H60" i="1"/>
  <c r="K59" i="1"/>
  <c r="N59" i="1" s="1"/>
  <c r="Q59" i="1" s="1"/>
  <c r="H59" i="1"/>
  <c r="K58" i="1"/>
  <c r="N58" i="1" s="1"/>
  <c r="Q58" i="1" s="1"/>
  <c r="H58" i="1"/>
  <c r="K57" i="1"/>
  <c r="N57" i="1" s="1"/>
  <c r="Q57" i="1" s="1"/>
  <c r="H57" i="1"/>
  <c r="K56" i="1"/>
  <c r="N56" i="1" s="1"/>
  <c r="Q56" i="1" s="1"/>
  <c r="H56" i="1"/>
  <c r="K54" i="1"/>
  <c r="N54" i="1" s="1"/>
  <c r="Q54" i="1" s="1"/>
  <c r="H54" i="1"/>
  <c r="K53" i="1"/>
  <c r="N53" i="1" s="1"/>
  <c r="Q53" i="1" s="1"/>
  <c r="H53" i="1"/>
  <c r="K52" i="1"/>
  <c r="N52" i="1" s="1"/>
  <c r="Q52" i="1" s="1"/>
  <c r="H52" i="1"/>
  <c r="K51" i="1"/>
  <c r="N51" i="1" s="1"/>
  <c r="Q51" i="1" s="1"/>
  <c r="H51" i="1"/>
  <c r="K49" i="1"/>
  <c r="N49" i="1" s="1"/>
  <c r="Q49" i="1" s="1"/>
  <c r="H49" i="1"/>
  <c r="K48" i="1"/>
  <c r="N48" i="1" s="1"/>
  <c r="Q48" i="1" s="1"/>
  <c r="H48" i="1"/>
  <c r="K47" i="1"/>
  <c r="N47" i="1" s="1"/>
  <c r="Q47" i="1" s="1"/>
  <c r="H47" i="1"/>
  <c r="K45" i="1"/>
  <c r="N45" i="1" s="1"/>
  <c r="Q45" i="1" s="1"/>
  <c r="H45" i="1"/>
  <c r="K43" i="1"/>
  <c r="N43" i="1" s="1"/>
  <c r="Q43" i="1" s="1"/>
  <c r="H43" i="1"/>
  <c r="K42" i="1"/>
  <c r="N42" i="1" s="1"/>
  <c r="Q42" i="1" s="1"/>
  <c r="H42" i="1"/>
  <c r="K41" i="1"/>
  <c r="N41" i="1" s="1"/>
  <c r="Q41" i="1" s="1"/>
  <c r="H41" i="1"/>
  <c r="K40" i="1"/>
  <c r="N40" i="1" s="1"/>
  <c r="Q40" i="1" s="1"/>
  <c r="H40" i="1"/>
  <c r="K39" i="1"/>
  <c r="N39" i="1" s="1"/>
  <c r="Q39" i="1" s="1"/>
  <c r="H39" i="1"/>
  <c r="K37" i="1"/>
  <c r="N37" i="1" s="1"/>
  <c r="Q37" i="1" s="1"/>
  <c r="H37" i="1"/>
  <c r="K35" i="1"/>
  <c r="N35" i="1" s="1"/>
  <c r="Q35" i="1" s="1"/>
  <c r="H35" i="1"/>
  <c r="K34" i="1"/>
  <c r="N34" i="1" s="1"/>
  <c r="Q34" i="1" s="1"/>
  <c r="H34" i="1"/>
  <c r="K33" i="1"/>
  <c r="N33" i="1" s="1"/>
  <c r="Q33" i="1" s="1"/>
  <c r="H33" i="1"/>
  <c r="K31" i="1"/>
  <c r="N31" i="1" s="1"/>
  <c r="Q31" i="1" s="1"/>
  <c r="H31" i="1"/>
  <c r="K30" i="1"/>
  <c r="N30" i="1" s="1"/>
  <c r="Q30" i="1" s="1"/>
  <c r="H30" i="1"/>
  <c r="K29" i="1"/>
  <c r="N29" i="1" s="1"/>
  <c r="Q29" i="1" s="1"/>
  <c r="H29" i="1"/>
  <c r="K28" i="1"/>
  <c r="N28" i="1" s="1"/>
  <c r="Q28" i="1" s="1"/>
  <c r="H28" i="1"/>
  <c r="K27" i="1"/>
  <c r="N27" i="1" s="1"/>
  <c r="Q27" i="1" s="1"/>
  <c r="H27" i="1"/>
  <c r="K26" i="1"/>
  <c r="N26" i="1" s="1"/>
  <c r="Q26" i="1" s="1"/>
  <c r="H26" i="1"/>
  <c r="K25" i="1"/>
  <c r="N25" i="1" s="1"/>
  <c r="Q25" i="1" s="1"/>
  <c r="H25" i="1"/>
  <c r="K23" i="1"/>
  <c r="N23" i="1" s="1"/>
  <c r="Q23" i="1" s="1"/>
  <c r="H23" i="1"/>
  <c r="K22" i="1"/>
  <c r="N22" i="1" s="1"/>
  <c r="Q22" i="1" s="1"/>
  <c r="H22" i="1"/>
  <c r="K21" i="1"/>
  <c r="N21" i="1" s="1"/>
  <c r="Q21" i="1" s="1"/>
  <c r="H21" i="1"/>
  <c r="K20" i="1"/>
  <c r="N20" i="1" s="1"/>
  <c r="Q20" i="1" s="1"/>
  <c r="H20" i="1"/>
  <c r="K18" i="1"/>
  <c r="N18" i="1" s="1"/>
  <c r="Q18" i="1" s="1"/>
  <c r="H18" i="1"/>
  <c r="K17" i="1"/>
  <c r="N17" i="1" s="1"/>
  <c r="Q17" i="1" s="1"/>
  <c r="H17" i="1"/>
  <c r="K16" i="1"/>
  <c r="N16" i="1" s="1"/>
  <c r="Q16" i="1" s="1"/>
  <c r="H16" i="1"/>
  <c r="K15" i="1"/>
  <c r="N15" i="1" s="1"/>
  <c r="Q15" i="1" s="1"/>
  <c r="H15" i="1"/>
  <c r="K13" i="1"/>
  <c r="N13" i="1" s="1"/>
  <c r="Q13" i="1" s="1"/>
  <c r="H13" i="1"/>
</calcChain>
</file>

<file path=xl/sharedStrings.xml><?xml version="1.0" encoding="utf-8"?>
<sst xmlns="http://schemas.openxmlformats.org/spreadsheetml/2006/main" count="464" uniqueCount="359">
  <si>
    <t>Overall</t>
  </si>
  <si>
    <t>Circus Dumbbell</t>
  </si>
  <si>
    <t>13" Deadlift (light/heavy)</t>
  </si>
  <si>
    <t>Conan's Wheel</t>
  </si>
  <si>
    <t>"Beer Run" (frame carry)</t>
  </si>
  <si>
    <t>Cerberus Sandbag Load</t>
  </si>
  <si>
    <t>Name</t>
  </si>
  <si>
    <t>(reps)</t>
  </si>
  <si>
    <t>(lbs + reps)</t>
  </si>
  <si>
    <t>(ft)</t>
  </si>
  <si>
    <t>(ft + mm:ss)</t>
  </si>
  <si>
    <t>(lbs + attempt)</t>
  </si>
  <si>
    <t>Teen W (no weight limit)</t>
  </si>
  <si>
    <t>Place</t>
  </si>
  <si>
    <t>Total Points</t>
  </si>
  <si>
    <t>Score</t>
  </si>
  <si>
    <t>Points</t>
  </si>
  <si>
    <t>Subtotal</t>
  </si>
  <si>
    <t xml:space="preserve">Dakota  Shanley </t>
  </si>
  <si>
    <t>225+6</t>
  </si>
  <si>
    <t>100+0:22.97</t>
  </si>
  <si>
    <t>125+2</t>
  </si>
  <si>
    <t>Open W MW (180.4-)</t>
  </si>
  <si>
    <t>Rachel Black</t>
  </si>
  <si>
    <t>315+14</t>
  </si>
  <si>
    <t>100+0:16.62</t>
  </si>
  <si>
    <t>250+5</t>
  </si>
  <si>
    <t>Erin Decker</t>
  </si>
  <si>
    <t>315+10</t>
  </si>
  <si>
    <t>100+0:17.68</t>
  </si>
  <si>
    <t>225+3</t>
  </si>
  <si>
    <t>Amanda Fithian</t>
  </si>
  <si>
    <t>315+7</t>
  </si>
  <si>
    <t>100+0:19.44</t>
  </si>
  <si>
    <t>200+2</t>
  </si>
  <si>
    <t>Karen Levy</t>
  </si>
  <si>
    <t>100+0:19.34</t>
  </si>
  <si>
    <t>150+2</t>
  </si>
  <si>
    <t>Masters W HW (+)</t>
  </si>
  <si>
    <t>Sandy Caruco</t>
  </si>
  <si>
    <t>225+25</t>
  </si>
  <si>
    <t>100+0:17.16</t>
  </si>
  <si>
    <t>175+3</t>
  </si>
  <si>
    <t>Virginia McCartney</t>
  </si>
  <si>
    <t>225+23</t>
  </si>
  <si>
    <t>100+0:17.28</t>
  </si>
  <si>
    <t>175+2</t>
  </si>
  <si>
    <t>Meredith Woodward</t>
  </si>
  <si>
    <t>225+19</t>
  </si>
  <si>
    <t>100+0:17.62</t>
  </si>
  <si>
    <t>Dawn Kleinman</t>
  </si>
  <si>
    <t>225+4</t>
  </si>
  <si>
    <t>100+0:29.09</t>
  </si>
  <si>
    <t>Novice W HW (+)</t>
  </si>
  <si>
    <t>Danielle Menditto</t>
  </si>
  <si>
    <t>225+17</t>
  </si>
  <si>
    <t>100+0:17.19</t>
  </si>
  <si>
    <t>150+1</t>
  </si>
  <si>
    <t>Brie Darragh</t>
  </si>
  <si>
    <t>225+11</t>
  </si>
  <si>
    <t>100+0:20.12</t>
  </si>
  <si>
    <t>Hannah Panesso</t>
  </si>
  <si>
    <t>225+15</t>
  </si>
  <si>
    <t>100+0:21.18</t>
  </si>
  <si>
    <t xml:space="preserve">Ashley Stacharowski </t>
  </si>
  <si>
    <t>225+21</t>
  </si>
  <si>
    <t>100+0:22.31</t>
  </si>
  <si>
    <t>Maddie Groninger</t>
  </si>
  <si>
    <t>100+0:23.94</t>
  </si>
  <si>
    <t>Shannon Harrington</t>
  </si>
  <si>
    <t>225+14</t>
  </si>
  <si>
    <t>100+0:23.50</t>
  </si>
  <si>
    <t>Stephanie Rowe</t>
  </si>
  <si>
    <t>100+0:26.38</t>
  </si>
  <si>
    <t>100+1</t>
  </si>
  <si>
    <t>Open W HW (+)</t>
  </si>
  <si>
    <t>Samantha Reeves</t>
  </si>
  <si>
    <t>315+3</t>
  </si>
  <si>
    <t>41ft8in+0</t>
  </si>
  <si>
    <t>Kristen Veil</t>
  </si>
  <si>
    <t>100+0:29.91</t>
  </si>
  <si>
    <t>175+1</t>
  </si>
  <si>
    <t>Lindsey Jett</t>
  </si>
  <si>
    <t>315+1</t>
  </si>
  <si>
    <t>Open W LW (140.4-)</t>
  </si>
  <si>
    <t>Samantha Fox</t>
  </si>
  <si>
    <t>275+5</t>
  </si>
  <si>
    <t>100+0:21.82</t>
  </si>
  <si>
    <t>Novice W LW (140.4-)</t>
  </si>
  <si>
    <t>Melissa Linden</t>
  </si>
  <si>
    <t>205+25</t>
  </si>
  <si>
    <t>100+0:20.07</t>
  </si>
  <si>
    <t>Mary Shafer</t>
  </si>
  <si>
    <t>205+12</t>
  </si>
  <si>
    <t>100+0:17.4</t>
  </si>
  <si>
    <t>Erin Riebel</t>
  </si>
  <si>
    <t>205+14</t>
  </si>
  <si>
    <t>100+0:28.94</t>
  </si>
  <si>
    <t xml:space="preserve">Jessica Bingham </t>
  </si>
  <si>
    <t>205+7</t>
  </si>
  <si>
    <t>100+0:24.84</t>
  </si>
  <si>
    <t>Gianna Calciano</t>
  </si>
  <si>
    <t>185+1</t>
  </si>
  <si>
    <t>Teen M (no weight limit)</t>
  </si>
  <si>
    <t xml:space="preserve">Cody  Shanley </t>
  </si>
  <si>
    <t>365+2</t>
  </si>
  <si>
    <t>100+0:17.59</t>
  </si>
  <si>
    <t>Masters M SHW (+)</t>
  </si>
  <si>
    <t xml:space="preserve">Dominic  Pierre </t>
  </si>
  <si>
    <t>495+12</t>
  </si>
  <si>
    <t>100+0:17.88</t>
  </si>
  <si>
    <t>325+3</t>
  </si>
  <si>
    <t>Alphonse Famiano</t>
  </si>
  <si>
    <t>495+14</t>
  </si>
  <si>
    <t>100+0:36.47</t>
  </si>
  <si>
    <t>275+4</t>
  </si>
  <si>
    <t>matthew auslander</t>
  </si>
  <si>
    <t>495+3</t>
  </si>
  <si>
    <t>100+0:45.84</t>
  </si>
  <si>
    <t>200+1</t>
  </si>
  <si>
    <t>Masters M MW (231.4-)</t>
  </si>
  <si>
    <t>Brian Reed</t>
  </si>
  <si>
    <t>455+14</t>
  </si>
  <si>
    <t>100+0:21.57</t>
  </si>
  <si>
    <t>325+2</t>
  </si>
  <si>
    <t>Mike McCartney</t>
  </si>
  <si>
    <t>455+13</t>
  </si>
  <si>
    <t>100+0:30.25</t>
  </si>
  <si>
    <t>275+1</t>
  </si>
  <si>
    <t>Robert Heller</t>
  </si>
  <si>
    <t>455+16</t>
  </si>
  <si>
    <t>9ft4in+0</t>
  </si>
  <si>
    <t>250+2</t>
  </si>
  <si>
    <t>Dan Litz</t>
  </si>
  <si>
    <t>100+0:18.97</t>
  </si>
  <si>
    <t>Open M LW (175.4-)</t>
  </si>
  <si>
    <t>Joshua Halle</t>
  </si>
  <si>
    <t>455+17</t>
  </si>
  <si>
    <t>100+0:15.28</t>
  </si>
  <si>
    <t>275+2</t>
  </si>
  <si>
    <t>Scott Baker</t>
  </si>
  <si>
    <t>100+0:17.53</t>
  </si>
  <si>
    <t>250+1</t>
  </si>
  <si>
    <t>Nick Murphy</t>
  </si>
  <si>
    <t>455+3</t>
  </si>
  <si>
    <t>100+0:21.50</t>
  </si>
  <si>
    <t>Enrique Ortega</t>
  </si>
  <si>
    <t>405+4</t>
  </si>
  <si>
    <t>100+0:23.53</t>
  </si>
  <si>
    <t>James Kelly</t>
  </si>
  <si>
    <t>13ft9in+0</t>
  </si>
  <si>
    <t>225+2</t>
  </si>
  <si>
    <t>Novice M MW (231.4-)</t>
  </si>
  <si>
    <t>Brandon Smith</t>
  </si>
  <si>
    <t>405+20</t>
  </si>
  <si>
    <t>100+0:17.21</t>
  </si>
  <si>
    <t>300+4</t>
  </si>
  <si>
    <t>Luke Burman</t>
  </si>
  <si>
    <t>405+16</t>
  </si>
  <si>
    <t>100+0:17.90</t>
  </si>
  <si>
    <t>Nicholas Miller</t>
  </si>
  <si>
    <t>405+15</t>
  </si>
  <si>
    <t>100+0:16.85</t>
  </si>
  <si>
    <t>Michael Malaney</t>
  </si>
  <si>
    <t>405+14</t>
  </si>
  <si>
    <t>100+0:19.22</t>
  </si>
  <si>
    <t>275+3</t>
  </si>
  <si>
    <t>Mark Monroe</t>
  </si>
  <si>
    <t>405+22</t>
  </si>
  <si>
    <t>100+0:18.13</t>
  </si>
  <si>
    <t>michael manske</t>
  </si>
  <si>
    <t>Tyler Shawver</t>
  </si>
  <si>
    <t>405+8</t>
  </si>
  <si>
    <t>100+0:24.93</t>
  </si>
  <si>
    <t>Landon Leaver</t>
  </si>
  <si>
    <t>405+9</t>
  </si>
  <si>
    <t>100+0:24.16</t>
  </si>
  <si>
    <t>Ryan Dunmire</t>
  </si>
  <si>
    <t>405+5</t>
  </si>
  <si>
    <t>100+0:39.81</t>
  </si>
  <si>
    <t>Edward Pleczynski</t>
  </si>
  <si>
    <t>405+17</t>
  </si>
  <si>
    <t>Joseph Riggs</t>
  </si>
  <si>
    <t>365+4</t>
  </si>
  <si>
    <t>200+3</t>
  </si>
  <si>
    <t>Open M MW (200.4-)</t>
  </si>
  <si>
    <t xml:space="preserve">Nick Morro III </t>
  </si>
  <si>
    <t>495+19</t>
  </si>
  <si>
    <t>100+0:14.94</t>
  </si>
  <si>
    <t>Gavin Samson</t>
  </si>
  <si>
    <t>495+6</t>
  </si>
  <si>
    <t>100+0:13.72</t>
  </si>
  <si>
    <t>Joseph Milano</t>
  </si>
  <si>
    <t>495+17</t>
  </si>
  <si>
    <t>100+0:14.69</t>
  </si>
  <si>
    <t>325+4</t>
  </si>
  <si>
    <t>Sean Dougherty</t>
  </si>
  <si>
    <t>495+22</t>
  </si>
  <si>
    <t>100+0:14.1</t>
  </si>
  <si>
    <t>John Doyle</t>
  </si>
  <si>
    <t>495+11</t>
  </si>
  <si>
    <t>100+0:15.25</t>
  </si>
  <si>
    <t>Sean Shewman</t>
  </si>
  <si>
    <t>495+13</t>
  </si>
  <si>
    <t>100+0:14.97</t>
  </si>
  <si>
    <t>225+1</t>
  </si>
  <si>
    <t>Luke Gutwald</t>
  </si>
  <si>
    <t>100+0:18.75</t>
  </si>
  <si>
    <t>Gordon Jaquith</t>
  </si>
  <si>
    <t>495+1</t>
  </si>
  <si>
    <t>100+0:17.13</t>
  </si>
  <si>
    <t>David Allen</t>
  </si>
  <si>
    <t>495+10</t>
  </si>
  <si>
    <t>100+0:20.59</t>
  </si>
  <si>
    <t>495+16</t>
  </si>
  <si>
    <t>100+0:23.12</t>
  </si>
  <si>
    <t>Leonardo Jensen-Gonzalez</t>
  </si>
  <si>
    <t>100+0:22.72</t>
  </si>
  <si>
    <t>250+3</t>
  </si>
  <si>
    <t>Open M HW (264.5-)</t>
  </si>
  <si>
    <t>Lucas Johnson</t>
  </si>
  <si>
    <t>585+20</t>
  </si>
  <si>
    <t>100+0:14.00</t>
  </si>
  <si>
    <t>350+3</t>
  </si>
  <si>
    <t>Ryan Lawrence</t>
  </si>
  <si>
    <t>585+5</t>
  </si>
  <si>
    <t>100+0:19.13</t>
  </si>
  <si>
    <t>Alan Wilson</t>
  </si>
  <si>
    <t>585+9</t>
  </si>
  <si>
    <t>100+0:19.66</t>
  </si>
  <si>
    <t>Mike Ligeikis</t>
  </si>
  <si>
    <t>585+11</t>
  </si>
  <si>
    <t>350+4</t>
  </si>
  <si>
    <t>Travis Spreen</t>
  </si>
  <si>
    <t>585+4</t>
  </si>
  <si>
    <t>100+0:20.00</t>
  </si>
  <si>
    <t>Paul Dedik</t>
  </si>
  <si>
    <t>545+1</t>
  </si>
  <si>
    <t>100+0:23.25</t>
  </si>
  <si>
    <t>Garrett Thomas</t>
  </si>
  <si>
    <t>585+3</t>
  </si>
  <si>
    <t>100+0:21.37</t>
  </si>
  <si>
    <t>300+3</t>
  </si>
  <si>
    <t>Declan Patton</t>
  </si>
  <si>
    <t>585+2</t>
  </si>
  <si>
    <t>100+0:21.97</t>
  </si>
  <si>
    <t>Ken Geiger</t>
  </si>
  <si>
    <t>100+0:24.72</t>
  </si>
  <si>
    <t>Open M SHW (+)</t>
  </si>
  <si>
    <t>Luke Badaracco</t>
  </si>
  <si>
    <t>655+6</t>
  </si>
  <si>
    <t>100+0:25.63</t>
  </si>
  <si>
    <t>400+5</t>
  </si>
  <si>
    <t>Jacob Griffin</t>
  </si>
  <si>
    <t>655+4</t>
  </si>
  <si>
    <t>100+22.65</t>
  </si>
  <si>
    <t>375+4</t>
  </si>
  <si>
    <t>Cameron Stephens</t>
  </si>
  <si>
    <t>655+3</t>
  </si>
  <si>
    <t>100+0:22.53</t>
  </si>
  <si>
    <t>Joshua Spencer</t>
  </si>
  <si>
    <t>655+5</t>
  </si>
  <si>
    <t>Jeff Lara</t>
  </si>
  <si>
    <t>13ft11in+0</t>
  </si>
  <si>
    <t>Marc Schuster</t>
  </si>
  <si>
    <t>100+0:37.19</t>
  </si>
  <si>
    <t>Matthew Lepore</t>
  </si>
  <si>
    <t>585+1</t>
  </si>
  <si>
    <t>50ft+0</t>
  </si>
  <si>
    <t>Novice M HW (264.5-)</t>
  </si>
  <si>
    <t>Andrew Betts</t>
  </si>
  <si>
    <t>455+11</t>
  </si>
  <si>
    <t>100+0:19.0</t>
  </si>
  <si>
    <t>John Danley</t>
  </si>
  <si>
    <t>455+7</t>
  </si>
  <si>
    <t>38ft7in+0</t>
  </si>
  <si>
    <t>Jordan Blackie</t>
  </si>
  <si>
    <t>455+10</t>
  </si>
  <si>
    <t>70ft+0</t>
  </si>
  <si>
    <t>250+2.5</t>
  </si>
  <si>
    <t xml:space="preserve">Cody Lutz </t>
  </si>
  <si>
    <t>100+0:20.87</t>
  </si>
  <si>
    <t>Chris Mueller</t>
  </si>
  <si>
    <t>66ft3in+0</t>
  </si>
  <si>
    <t>Novice M MW (200.4-)</t>
  </si>
  <si>
    <t xml:space="preserve">Lawrence Sbei III </t>
  </si>
  <si>
    <t>405+10</t>
  </si>
  <si>
    <t>100+0:14.19</t>
  </si>
  <si>
    <t>Gabriel Teeple</t>
  </si>
  <si>
    <t>405+11</t>
  </si>
  <si>
    <t>100+0:18.85</t>
  </si>
  <si>
    <t>James Del Verde</t>
  </si>
  <si>
    <t>100+0:22.63</t>
  </si>
  <si>
    <t>Quinn Kastle</t>
  </si>
  <si>
    <t>405+1</t>
  </si>
  <si>
    <t>100+0:18.34</t>
  </si>
  <si>
    <t>Brian Dehn</t>
  </si>
  <si>
    <t>100+0:22.22</t>
  </si>
  <si>
    <t>Bryan Verdi</t>
  </si>
  <si>
    <t>150+3</t>
  </si>
  <si>
    <t>Novice M LW (175.4-)</t>
  </si>
  <si>
    <t>Andrew Clark</t>
  </si>
  <si>
    <t>365+18</t>
  </si>
  <si>
    <t>100+0:13.62</t>
  </si>
  <si>
    <t>Scott van Brug</t>
  </si>
  <si>
    <t>365+19</t>
  </si>
  <si>
    <t>Troy Weygandt</t>
  </si>
  <si>
    <t>365+11</t>
  </si>
  <si>
    <t>100+0:14.75</t>
  </si>
  <si>
    <t>250+4</t>
  </si>
  <si>
    <t>George Wolchko</t>
  </si>
  <si>
    <t>365+17</t>
  </si>
  <si>
    <t>100+0:21.65</t>
  </si>
  <si>
    <t>Dalton Bassert</t>
  </si>
  <si>
    <t>100+0:60.62</t>
  </si>
  <si>
    <t>Kyle Hill</t>
  </si>
  <si>
    <t>365+6</t>
  </si>
  <si>
    <t>100+0:21.22</t>
  </si>
  <si>
    <t>Christopher Anastasia</t>
  </si>
  <si>
    <t>100+0:24.34</t>
  </si>
  <si>
    <t xml:space="preserve">200+3 </t>
  </si>
  <si>
    <t>Novice M SHW (+)</t>
  </si>
  <si>
    <t>Joshua Van Hise</t>
  </si>
  <si>
    <t>64ft3in+0</t>
  </si>
  <si>
    <t>Joshua Jett</t>
  </si>
  <si>
    <t>455+8</t>
  </si>
  <si>
    <t>Tim Rowe</t>
  </si>
  <si>
    <t>455+12</t>
  </si>
  <si>
    <t>100+0:35.5</t>
  </si>
  <si>
    <t>Erik Larsen</t>
  </si>
  <si>
    <t>455+9</t>
  </si>
  <si>
    <t>100+0:27.32</t>
  </si>
  <si>
    <t>Open M MW (231.4-)</t>
  </si>
  <si>
    <t>Reagan Billingsley</t>
  </si>
  <si>
    <t>545+11</t>
  </si>
  <si>
    <t>100+0:14.25</t>
  </si>
  <si>
    <t>Daniel Eager</t>
  </si>
  <si>
    <t>545+10</t>
  </si>
  <si>
    <t>100+0:17.78</t>
  </si>
  <si>
    <t>CAMERON GILMORE</t>
  </si>
  <si>
    <t>545+9</t>
  </si>
  <si>
    <t>100+0:16.00</t>
  </si>
  <si>
    <t>Hans Birhanzel</t>
  </si>
  <si>
    <t>Joshua Oakes</t>
  </si>
  <si>
    <t>545+4</t>
  </si>
  <si>
    <t>100+0:17.47</t>
  </si>
  <si>
    <t>Steven Sooy</t>
  </si>
  <si>
    <t>545+3</t>
  </si>
  <si>
    <t>100+0:22.65</t>
  </si>
  <si>
    <t>Brian Jones</t>
  </si>
  <si>
    <t>100+0:17.03</t>
  </si>
  <si>
    <t>Aaron Brophy</t>
  </si>
  <si>
    <t>545+2</t>
  </si>
  <si>
    <t>100+0:18.82</t>
  </si>
  <si>
    <t>Brannon Evans</t>
  </si>
  <si>
    <t>100+0:26.81</t>
  </si>
  <si>
    <t>*PA State Sandbag Records are in Red</t>
  </si>
  <si>
    <t>Beer Muscles 7 by Power Plant Gym &amp; Cerberus Strength USA</t>
  </si>
  <si>
    <t>Jon  Idelson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</si>
</sst>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22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9C9C9"/>
        <bgColor rgb="FF000000"/>
      </patternFill>
    </fill>
    <fill>
      <patternFill patternType="solid">
        <fgColor rgb="FFFFFF50"/>
        <bgColor rgb="FF000000"/>
      </patternFill>
    </fill>
    <fill>
      <patternFill patternType="solid">
        <fgColor rgb="FFEBEBEB"/>
        <bgColor rgb="FF000000"/>
      </patternFill>
    </fill>
    <fill>
      <patternFill patternType="solid">
        <fgColor rgb="FFFFFFBB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rgb="FFFFBA00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0" fontId="3" fillId="0" borderId="1" xfId="0" applyFont="1" applyBorder="1"/>
    <xf numFmtId="0" fontId="0" fillId="4" borderId="0" xfId="0" applyFill="1"/>
    <xf numFmtId="0" fontId="0" fillId="5" borderId="0" xfId="0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4" borderId="7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0" borderId="10" xfId="0" applyBorder="1"/>
    <xf numFmtId="0" fontId="0" fillId="0" borderId="11" xfId="0" applyBorder="1"/>
    <xf numFmtId="0" fontId="0" fillId="6" borderId="5" xfId="0" applyFill="1" applyBorder="1"/>
    <xf numFmtId="0" fontId="0" fillId="7" borderId="5" xfId="0" applyFill="1" applyBorder="1"/>
    <xf numFmtId="0" fontId="0" fillId="8" borderId="5" xfId="0" applyFill="1" applyBorder="1"/>
    <xf numFmtId="0" fontId="0" fillId="0" borderId="8" xfId="0" applyBorder="1"/>
    <xf numFmtId="0" fontId="0" fillId="0" borderId="9" xfId="0" applyBorder="1"/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5" fillId="0" borderId="10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8"/>
  <sheetViews>
    <sheetView tabSelected="1" topLeftCell="A62" workbookViewId="0">
      <selection activeCell="E63" sqref="E63"/>
    </sheetView>
  </sheetViews>
  <sheetFormatPr baseColWidth="10" defaultColWidth="8.83203125" defaultRowHeight="15" x14ac:dyDescent="0.2"/>
  <cols>
    <col min="1" max="1" width="32" bestFit="1" customWidth="1"/>
    <col min="2" max="2" width="7" bestFit="1" customWidth="1"/>
    <col min="3" max="3" width="11.1640625" customWidth="1"/>
    <col min="4" max="4" width="7" bestFit="1" customWidth="1"/>
    <col min="6" max="6" width="8.1640625" bestFit="1" customWidth="1"/>
    <col min="9" max="9" width="8.1640625" bestFit="1" customWidth="1"/>
    <col min="12" max="12" width="14" bestFit="1" customWidth="1"/>
    <col min="15" max="15" width="9.33203125" bestFit="1" customWidth="1"/>
    <col min="17" max="17" width="10.83203125" customWidth="1"/>
  </cols>
  <sheetData>
    <row r="1" spans="1:17" hidden="1" x14ac:dyDescent="0.2"/>
    <row r="2" spans="1:17" hidden="1" x14ac:dyDescent="0.2"/>
    <row r="3" spans="1:17" hidden="1" x14ac:dyDescent="0.2"/>
    <row r="5" spans="1:17" ht="29" x14ac:dyDescent="0.35">
      <c r="A5" s="25" t="s">
        <v>357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7" x14ac:dyDescent="0.2">
      <c r="A6" s="21"/>
    </row>
    <row r="7" spans="1:17" hidden="1" x14ac:dyDescent="0.2"/>
    <row r="8" spans="1:17" hidden="1" x14ac:dyDescent="0.2"/>
    <row r="9" spans="1:17" x14ac:dyDescent="0.2">
      <c r="O9" s="21" t="s">
        <v>356</v>
      </c>
    </row>
    <row r="10" spans="1:17" x14ac:dyDescent="0.2">
      <c r="A10" s="1"/>
      <c r="B10" s="26" t="s">
        <v>0</v>
      </c>
      <c r="C10" s="26"/>
      <c r="D10" s="26" t="s">
        <v>1</v>
      </c>
      <c r="E10" s="26"/>
      <c r="F10" s="26" t="s">
        <v>2</v>
      </c>
      <c r="G10" s="26"/>
      <c r="H10" s="26"/>
      <c r="I10" s="26" t="s">
        <v>3</v>
      </c>
      <c r="J10" s="26"/>
      <c r="K10" s="26"/>
      <c r="L10" s="26" t="s">
        <v>4</v>
      </c>
      <c r="M10" s="26"/>
      <c r="N10" s="26"/>
      <c r="O10" s="26" t="s">
        <v>5</v>
      </c>
      <c r="P10" s="26"/>
      <c r="Q10" s="26"/>
    </row>
    <row r="11" spans="1:17" x14ac:dyDescent="0.2">
      <c r="A11" s="1" t="s">
        <v>6</v>
      </c>
      <c r="B11" s="1"/>
      <c r="C11" s="1"/>
      <c r="D11" s="26" t="s">
        <v>7</v>
      </c>
      <c r="E11" s="26"/>
      <c r="F11" s="26" t="s">
        <v>8</v>
      </c>
      <c r="G11" s="26"/>
      <c r="H11" s="26"/>
      <c r="I11" s="26" t="s">
        <v>9</v>
      </c>
      <c r="J11" s="26"/>
      <c r="K11" s="26"/>
      <c r="L11" s="26" t="s">
        <v>10</v>
      </c>
      <c r="M11" s="26"/>
      <c r="N11" s="26"/>
      <c r="O11" s="26" t="s">
        <v>11</v>
      </c>
      <c r="P11" s="26"/>
      <c r="Q11" s="26"/>
    </row>
    <row r="12" spans="1:17" ht="16" x14ac:dyDescent="0.2">
      <c r="A12" s="4" t="s">
        <v>12</v>
      </c>
      <c r="B12" s="1" t="s">
        <v>13</v>
      </c>
      <c r="C12" s="1" t="s">
        <v>14</v>
      </c>
      <c r="D12" s="1" t="s">
        <v>15</v>
      </c>
      <c r="E12" s="2" t="s">
        <v>16</v>
      </c>
      <c r="F12" s="1" t="s">
        <v>15</v>
      </c>
      <c r="G12" s="2" t="s">
        <v>16</v>
      </c>
      <c r="H12" s="3" t="s">
        <v>17</v>
      </c>
      <c r="I12" s="1" t="s">
        <v>15</v>
      </c>
      <c r="J12" s="2" t="s">
        <v>16</v>
      </c>
      <c r="K12" s="3" t="s">
        <v>17</v>
      </c>
      <c r="L12" s="1" t="s">
        <v>15</v>
      </c>
      <c r="M12" s="2" t="s">
        <v>16</v>
      </c>
      <c r="N12" s="3" t="s">
        <v>17</v>
      </c>
      <c r="O12" s="1" t="s">
        <v>15</v>
      </c>
      <c r="P12" s="2" t="s">
        <v>16</v>
      </c>
      <c r="Q12" s="3" t="s">
        <v>17</v>
      </c>
    </row>
    <row r="13" spans="1:17" x14ac:dyDescent="0.2">
      <c r="A13" s="14" t="s">
        <v>18</v>
      </c>
      <c r="B13" s="16">
        <v>1</v>
      </c>
      <c r="C13" s="19">
        <v>5</v>
      </c>
      <c r="D13">
        <v>1</v>
      </c>
      <c r="E13" s="5">
        <v>1</v>
      </c>
      <c r="F13" t="s">
        <v>19</v>
      </c>
      <c r="G13" s="5">
        <v>1</v>
      </c>
      <c r="H13" s="6">
        <f>E13+G13</f>
        <v>2</v>
      </c>
      <c r="I13">
        <v>152.83000000000001</v>
      </c>
      <c r="J13" s="5">
        <v>1</v>
      </c>
      <c r="K13" s="6">
        <f>J13+H13</f>
        <v>3</v>
      </c>
      <c r="L13" t="s">
        <v>20</v>
      </c>
      <c r="M13" s="5">
        <v>1</v>
      </c>
      <c r="N13" s="6">
        <f>M13+K13</f>
        <v>4</v>
      </c>
      <c r="O13" s="21" t="s">
        <v>21</v>
      </c>
      <c r="P13" s="5">
        <v>1</v>
      </c>
      <c r="Q13" s="12">
        <f>P13+N13</f>
        <v>5</v>
      </c>
    </row>
    <row r="14" spans="1:17" ht="16" x14ac:dyDescent="0.2">
      <c r="A14" s="4" t="s">
        <v>22</v>
      </c>
      <c r="B14" s="22"/>
      <c r="C14" s="23"/>
      <c r="D14" s="22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3"/>
    </row>
    <row r="15" spans="1:17" x14ac:dyDescent="0.2">
      <c r="A15" s="14" t="s">
        <v>23</v>
      </c>
      <c r="B15" s="16">
        <v>1</v>
      </c>
      <c r="C15" s="19">
        <v>20</v>
      </c>
      <c r="D15">
        <v>4</v>
      </c>
      <c r="E15" s="5">
        <v>4</v>
      </c>
      <c r="F15" t="s">
        <v>24</v>
      </c>
      <c r="G15" s="5">
        <v>4</v>
      </c>
      <c r="H15" s="6">
        <f>E15+G15</f>
        <v>8</v>
      </c>
      <c r="I15">
        <v>380.58</v>
      </c>
      <c r="J15" s="5">
        <v>4</v>
      </c>
      <c r="K15" s="6">
        <f>J15+H15</f>
        <v>12</v>
      </c>
      <c r="L15" t="s">
        <v>25</v>
      </c>
      <c r="M15" s="5">
        <v>4</v>
      </c>
      <c r="N15" s="6">
        <f>M15+K15</f>
        <v>16</v>
      </c>
      <c r="O15" s="21" t="s">
        <v>26</v>
      </c>
      <c r="P15" s="5">
        <v>4</v>
      </c>
      <c r="Q15" s="12">
        <f>P15+N15</f>
        <v>20</v>
      </c>
    </row>
    <row r="16" spans="1:17" x14ac:dyDescent="0.2">
      <c r="A16" s="14" t="s">
        <v>27</v>
      </c>
      <c r="B16" s="17">
        <v>2</v>
      </c>
      <c r="C16" s="19">
        <v>10</v>
      </c>
      <c r="D16">
        <v>0</v>
      </c>
      <c r="E16" s="5">
        <v>0</v>
      </c>
      <c r="F16" t="s">
        <v>28</v>
      </c>
      <c r="G16" s="5">
        <v>3</v>
      </c>
      <c r="H16" s="6">
        <f>E16+G16</f>
        <v>3</v>
      </c>
      <c r="I16">
        <v>145.41999999999999</v>
      </c>
      <c r="J16" s="5">
        <v>1</v>
      </c>
      <c r="K16" s="6">
        <f>J16+H16</f>
        <v>4</v>
      </c>
      <c r="L16" t="s">
        <v>29</v>
      </c>
      <c r="M16" s="5">
        <v>3</v>
      </c>
      <c r="N16" s="6">
        <f>M16+K16</f>
        <v>7</v>
      </c>
      <c r="O16" t="s">
        <v>30</v>
      </c>
      <c r="P16" s="5">
        <v>3</v>
      </c>
      <c r="Q16" s="12">
        <f>P16+N16</f>
        <v>10</v>
      </c>
    </row>
    <row r="17" spans="1:17" x14ac:dyDescent="0.2">
      <c r="A17" s="14" t="s">
        <v>31</v>
      </c>
      <c r="B17" s="18">
        <v>3</v>
      </c>
      <c r="C17" s="19">
        <v>9.5</v>
      </c>
      <c r="D17">
        <v>1</v>
      </c>
      <c r="E17" s="5">
        <v>3</v>
      </c>
      <c r="F17" t="s">
        <v>32</v>
      </c>
      <c r="G17" s="5">
        <v>1.5</v>
      </c>
      <c r="H17" s="6">
        <f>E17+G17</f>
        <v>4.5</v>
      </c>
      <c r="I17">
        <v>173.5</v>
      </c>
      <c r="J17" s="5">
        <v>2</v>
      </c>
      <c r="K17" s="6">
        <f>J17+H17</f>
        <v>6.5</v>
      </c>
      <c r="L17" t="s">
        <v>33</v>
      </c>
      <c r="M17" s="5">
        <v>1</v>
      </c>
      <c r="N17" s="6">
        <f>M17+K17</f>
        <v>7.5</v>
      </c>
      <c r="O17" t="s">
        <v>34</v>
      </c>
      <c r="P17" s="5">
        <v>2</v>
      </c>
      <c r="Q17" s="12">
        <f>P17+N17</f>
        <v>9.5</v>
      </c>
    </row>
    <row r="18" spans="1:17" x14ac:dyDescent="0.2">
      <c r="A18" s="14" t="s">
        <v>35</v>
      </c>
      <c r="B18" s="7">
        <v>4</v>
      </c>
      <c r="C18" s="19">
        <v>7.5</v>
      </c>
      <c r="D18">
        <v>0</v>
      </c>
      <c r="E18" s="5">
        <v>0</v>
      </c>
      <c r="F18" t="s">
        <v>32</v>
      </c>
      <c r="G18" s="5">
        <v>1.5</v>
      </c>
      <c r="H18" s="6">
        <f>E18+G18</f>
        <v>1.5</v>
      </c>
      <c r="I18">
        <v>213.67</v>
      </c>
      <c r="J18" s="5">
        <v>3</v>
      </c>
      <c r="K18" s="6">
        <f>J18+H18</f>
        <v>4.5</v>
      </c>
      <c r="L18" t="s">
        <v>36</v>
      </c>
      <c r="M18" s="5">
        <v>2</v>
      </c>
      <c r="N18" s="6">
        <f>M18+K18</f>
        <v>6.5</v>
      </c>
      <c r="O18" t="s">
        <v>37</v>
      </c>
      <c r="P18" s="5">
        <v>1</v>
      </c>
      <c r="Q18" s="12">
        <f>P18+N18</f>
        <v>7.5</v>
      </c>
    </row>
    <row r="19" spans="1:17" ht="16" x14ac:dyDescent="0.2">
      <c r="A19" s="4" t="s">
        <v>38</v>
      </c>
      <c r="B19" s="22"/>
      <c r="C19" s="23"/>
      <c r="D19" s="22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3"/>
    </row>
    <row r="20" spans="1:17" x14ac:dyDescent="0.2">
      <c r="A20" s="14" t="s">
        <v>39</v>
      </c>
      <c r="B20" s="16">
        <v>1</v>
      </c>
      <c r="C20" s="19">
        <v>18.5</v>
      </c>
      <c r="D20">
        <v>8</v>
      </c>
      <c r="E20" s="5">
        <v>4</v>
      </c>
      <c r="F20" t="s">
        <v>40</v>
      </c>
      <c r="G20" s="5">
        <v>4</v>
      </c>
      <c r="H20" s="6">
        <f>E20+G20</f>
        <v>8</v>
      </c>
      <c r="I20">
        <v>220.75</v>
      </c>
      <c r="J20" s="5">
        <v>4</v>
      </c>
      <c r="K20" s="6">
        <f>J20+H20</f>
        <v>12</v>
      </c>
      <c r="L20" t="s">
        <v>41</v>
      </c>
      <c r="M20" s="5">
        <v>4</v>
      </c>
      <c r="N20" s="6">
        <f>M20+K20</f>
        <v>16</v>
      </c>
      <c r="O20" s="21" t="s">
        <v>42</v>
      </c>
      <c r="P20" s="5">
        <v>2.5</v>
      </c>
      <c r="Q20" s="12">
        <f>P20+N20</f>
        <v>18.5</v>
      </c>
    </row>
    <row r="21" spans="1:17" x14ac:dyDescent="0.2">
      <c r="A21" s="14" t="s">
        <v>43</v>
      </c>
      <c r="B21" s="17">
        <v>2</v>
      </c>
      <c r="C21" s="19">
        <v>16</v>
      </c>
      <c r="D21">
        <v>5</v>
      </c>
      <c r="E21" s="5">
        <v>3</v>
      </c>
      <c r="F21" t="s">
        <v>44</v>
      </c>
      <c r="G21" s="5">
        <v>3</v>
      </c>
      <c r="H21" s="6">
        <f>E21+G21</f>
        <v>6</v>
      </c>
      <c r="I21">
        <v>159.58000000000001</v>
      </c>
      <c r="J21" s="5">
        <v>3</v>
      </c>
      <c r="K21" s="6">
        <f>J21+H21</f>
        <v>9</v>
      </c>
      <c r="L21" t="s">
        <v>45</v>
      </c>
      <c r="M21" s="5">
        <v>3</v>
      </c>
      <c r="N21" s="6">
        <f>M21+K21</f>
        <v>12</v>
      </c>
      <c r="O21" s="21" t="s">
        <v>46</v>
      </c>
      <c r="P21" s="5">
        <v>4</v>
      </c>
      <c r="Q21" s="12">
        <f>P21+N21</f>
        <v>16</v>
      </c>
    </row>
    <row r="22" spans="1:17" x14ac:dyDescent="0.2">
      <c r="A22" s="14" t="s">
        <v>47</v>
      </c>
      <c r="B22" s="18">
        <v>3</v>
      </c>
      <c r="C22" s="19">
        <v>8.5</v>
      </c>
      <c r="D22">
        <v>0</v>
      </c>
      <c r="E22" s="5">
        <v>0</v>
      </c>
      <c r="F22" t="s">
        <v>48</v>
      </c>
      <c r="G22" s="5">
        <v>2</v>
      </c>
      <c r="H22" s="6">
        <f>E22+G22</f>
        <v>2</v>
      </c>
      <c r="I22">
        <v>156.75</v>
      </c>
      <c r="J22" s="5">
        <v>2</v>
      </c>
      <c r="K22" s="6">
        <f>J22+H22</f>
        <v>4</v>
      </c>
      <c r="L22" t="s">
        <v>49</v>
      </c>
      <c r="M22" s="5">
        <v>2</v>
      </c>
      <c r="N22" s="6">
        <f>M22+K22</f>
        <v>6</v>
      </c>
      <c r="O22" s="21" t="s">
        <v>42</v>
      </c>
      <c r="P22" s="5">
        <v>2.5</v>
      </c>
      <c r="Q22" s="12">
        <f>P22+N22</f>
        <v>8.5</v>
      </c>
    </row>
    <row r="23" spans="1:17" x14ac:dyDescent="0.2">
      <c r="A23" s="14" t="s">
        <v>50</v>
      </c>
      <c r="B23" s="7">
        <v>4</v>
      </c>
      <c r="C23" s="19">
        <v>4</v>
      </c>
      <c r="D23">
        <v>0</v>
      </c>
      <c r="E23" s="5">
        <v>0</v>
      </c>
      <c r="F23" t="s">
        <v>51</v>
      </c>
      <c r="G23" s="5">
        <v>1</v>
      </c>
      <c r="H23" s="6">
        <f>E23+G23</f>
        <v>1</v>
      </c>
      <c r="I23">
        <v>119.67</v>
      </c>
      <c r="J23" s="5">
        <v>1</v>
      </c>
      <c r="K23" s="6">
        <f>J23+H23</f>
        <v>2</v>
      </c>
      <c r="L23" t="s">
        <v>52</v>
      </c>
      <c r="M23" s="5">
        <v>1</v>
      </c>
      <c r="N23" s="6">
        <f>M23+K23</f>
        <v>3</v>
      </c>
      <c r="O23" t="s">
        <v>21</v>
      </c>
      <c r="P23" s="5">
        <v>1</v>
      </c>
      <c r="Q23" s="12">
        <f>P23+N23</f>
        <v>4</v>
      </c>
    </row>
    <row r="24" spans="1:17" ht="16" x14ac:dyDescent="0.2">
      <c r="A24" s="4" t="s">
        <v>53</v>
      </c>
      <c r="B24" s="22"/>
      <c r="C24" s="23"/>
      <c r="D24" s="22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3"/>
    </row>
    <row r="25" spans="1:17" x14ac:dyDescent="0.2">
      <c r="A25" s="14" t="s">
        <v>54</v>
      </c>
      <c r="B25" s="16">
        <v>1</v>
      </c>
      <c r="C25" s="19">
        <v>29</v>
      </c>
      <c r="D25">
        <v>7</v>
      </c>
      <c r="E25" s="5">
        <v>7</v>
      </c>
      <c r="F25" t="s">
        <v>55</v>
      </c>
      <c r="G25" s="5">
        <v>6</v>
      </c>
      <c r="H25" s="6">
        <f t="shared" ref="H25:H31" si="0">E25+G25</f>
        <v>13</v>
      </c>
      <c r="I25">
        <v>183.42</v>
      </c>
      <c r="J25" s="5">
        <v>5</v>
      </c>
      <c r="K25" s="6">
        <f t="shared" ref="K25:K31" si="1">J25+H25</f>
        <v>18</v>
      </c>
      <c r="L25" t="s">
        <v>56</v>
      </c>
      <c r="M25" s="5">
        <v>7</v>
      </c>
      <c r="N25" s="6">
        <f t="shared" ref="N25:N31" si="2">M25+K25</f>
        <v>25</v>
      </c>
      <c r="O25" t="s">
        <v>57</v>
      </c>
      <c r="P25" s="5">
        <v>4</v>
      </c>
      <c r="Q25" s="12">
        <f t="shared" ref="Q25:Q31" si="3">P25+N25</f>
        <v>29</v>
      </c>
    </row>
    <row r="26" spans="1:17" x14ac:dyDescent="0.2">
      <c r="A26" s="14" t="s">
        <v>58</v>
      </c>
      <c r="B26" s="17">
        <v>2</v>
      </c>
      <c r="C26" s="19">
        <v>25.5</v>
      </c>
      <c r="D26">
        <v>1</v>
      </c>
      <c r="E26" s="5">
        <v>6</v>
      </c>
      <c r="F26" t="s">
        <v>59</v>
      </c>
      <c r="G26" s="5">
        <v>3</v>
      </c>
      <c r="H26" s="6">
        <f t="shared" si="0"/>
        <v>9</v>
      </c>
      <c r="I26">
        <v>138.08000000000001</v>
      </c>
      <c r="J26" s="5">
        <v>4</v>
      </c>
      <c r="K26" s="6">
        <f t="shared" si="1"/>
        <v>13</v>
      </c>
      <c r="L26" t="s">
        <v>60</v>
      </c>
      <c r="M26" s="5">
        <v>6</v>
      </c>
      <c r="N26" s="6">
        <f t="shared" si="2"/>
        <v>19</v>
      </c>
      <c r="O26" t="s">
        <v>46</v>
      </c>
      <c r="P26" s="5">
        <v>6.5</v>
      </c>
      <c r="Q26" s="12">
        <f t="shared" si="3"/>
        <v>25.5</v>
      </c>
    </row>
    <row r="27" spans="1:17" x14ac:dyDescent="0.2">
      <c r="A27" s="14" t="s">
        <v>61</v>
      </c>
      <c r="B27" s="18">
        <v>3</v>
      </c>
      <c r="C27" s="19">
        <v>22</v>
      </c>
      <c r="D27">
        <v>0</v>
      </c>
      <c r="E27" s="5">
        <v>0</v>
      </c>
      <c r="F27" t="s">
        <v>62</v>
      </c>
      <c r="G27" s="5">
        <v>5</v>
      </c>
      <c r="H27" s="6">
        <f t="shared" si="0"/>
        <v>5</v>
      </c>
      <c r="I27">
        <v>286.58</v>
      </c>
      <c r="J27" s="5">
        <v>7</v>
      </c>
      <c r="K27" s="6">
        <f t="shared" si="1"/>
        <v>12</v>
      </c>
      <c r="L27" t="s">
        <v>63</v>
      </c>
      <c r="M27" s="5">
        <v>5</v>
      </c>
      <c r="N27" s="6">
        <f t="shared" si="2"/>
        <v>17</v>
      </c>
      <c r="O27" t="s">
        <v>42</v>
      </c>
      <c r="P27" s="5">
        <v>5</v>
      </c>
      <c r="Q27" s="12">
        <f t="shared" si="3"/>
        <v>22</v>
      </c>
    </row>
    <row r="28" spans="1:17" x14ac:dyDescent="0.2">
      <c r="A28" s="14" t="s">
        <v>64</v>
      </c>
      <c r="B28" s="7">
        <v>4</v>
      </c>
      <c r="C28" s="19">
        <v>20.5</v>
      </c>
      <c r="D28">
        <v>0</v>
      </c>
      <c r="E28" s="5">
        <v>0</v>
      </c>
      <c r="F28" t="s">
        <v>65</v>
      </c>
      <c r="G28" s="5">
        <v>7</v>
      </c>
      <c r="H28" s="6">
        <f t="shared" si="0"/>
        <v>7</v>
      </c>
      <c r="I28">
        <v>116.67</v>
      </c>
      <c r="J28" s="5">
        <v>3</v>
      </c>
      <c r="K28" s="6">
        <f t="shared" si="1"/>
        <v>10</v>
      </c>
      <c r="L28" t="s">
        <v>66</v>
      </c>
      <c r="M28" s="5">
        <v>4</v>
      </c>
      <c r="N28" s="6">
        <f t="shared" si="2"/>
        <v>14</v>
      </c>
      <c r="O28" t="s">
        <v>46</v>
      </c>
      <c r="P28" s="5">
        <v>6.5</v>
      </c>
      <c r="Q28" s="12">
        <f t="shared" si="3"/>
        <v>20.5</v>
      </c>
    </row>
    <row r="29" spans="1:17" x14ac:dyDescent="0.2">
      <c r="A29" s="14" t="s">
        <v>67</v>
      </c>
      <c r="B29" s="7">
        <v>5</v>
      </c>
      <c r="C29" s="19">
        <v>12</v>
      </c>
      <c r="D29">
        <v>0</v>
      </c>
      <c r="E29" s="5">
        <v>0</v>
      </c>
      <c r="F29" t="s">
        <v>51</v>
      </c>
      <c r="G29" s="5">
        <v>1.5</v>
      </c>
      <c r="H29" s="6">
        <f t="shared" si="0"/>
        <v>1.5</v>
      </c>
      <c r="I29">
        <v>268.5</v>
      </c>
      <c r="J29" s="5">
        <v>6</v>
      </c>
      <c r="K29" s="6">
        <f t="shared" si="1"/>
        <v>7.5</v>
      </c>
      <c r="L29" t="s">
        <v>68</v>
      </c>
      <c r="M29" s="5">
        <v>2</v>
      </c>
      <c r="N29" s="6">
        <f t="shared" si="2"/>
        <v>9.5</v>
      </c>
      <c r="O29" t="s">
        <v>37</v>
      </c>
      <c r="P29" s="5">
        <v>2.5</v>
      </c>
      <c r="Q29" s="12">
        <f t="shared" si="3"/>
        <v>12</v>
      </c>
    </row>
    <row r="30" spans="1:17" x14ac:dyDescent="0.2">
      <c r="A30" s="14" t="s">
        <v>69</v>
      </c>
      <c r="B30" s="7">
        <v>6</v>
      </c>
      <c r="C30" s="19">
        <v>11.5</v>
      </c>
      <c r="D30">
        <v>0</v>
      </c>
      <c r="E30" s="5">
        <v>0</v>
      </c>
      <c r="F30" t="s">
        <v>70</v>
      </c>
      <c r="G30" s="5">
        <v>4</v>
      </c>
      <c r="H30" s="6">
        <f t="shared" si="0"/>
        <v>4</v>
      </c>
      <c r="I30">
        <v>114.67</v>
      </c>
      <c r="J30" s="5">
        <v>2</v>
      </c>
      <c r="K30" s="6">
        <f t="shared" si="1"/>
        <v>6</v>
      </c>
      <c r="L30" t="s">
        <v>71</v>
      </c>
      <c r="M30" s="5">
        <v>3</v>
      </c>
      <c r="N30" s="6">
        <f t="shared" si="2"/>
        <v>9</v>
      </c>
      <c r="O30" t="s">
        <v>37</v>
      </c>
      <c r="P30" s="5">
        <v>2.5</v>
      </c>
      <c r="Q30" s="12">
        <f t="shared" si="3"/>
        <v>11.5</v>
      </c>
    </row>
    <row r="31" spans="1:17" x14ac:dyDescent="0.2">
      <c r="A31" s="14" t="s">
        <v>72</v>
      </c>
      <c r="B31" s="7">
        <v>7</v>
      </c>
      <c r="C31" s="19">
        <v>4.5</v>
      </c>
      <c r="D31">
        <v>0</v>
      </c>
      <c r="E31" s="5">
        <v>0</v>
      </c>
      <c r="F31" t="s">
        <v>51</v>
      </c>
      <c r="G31" s="5">
        <v>1.5</v>
      </c>
      <c r="H31" s="6">
        <f t="shared" si="0"/>
        <v>1.5</v>
      </c>
      <c r="I31">
        <v>92.08</v>
      </c>
      <c r="J31" s="5">
        <v>1</v>
      </c>
      <c r="K31" s="6">
        <f t="shared" si="1"/>
        <v>2.5</v>
      </c>
      <c r="L31" t="s">
        <v>73</v>
      </c>
      <c r="M31" s="5">
        <v>1</v>
      </c>
      <c r="N31" s="6">
        <f t="shared" si="2"/>
        <v>3.5</v>
      </c>
      <c r="O31" t="s">
        <v>74</v>
      </c>
      <c r="P31" s="5">
        <v>1</v>
      </c>
      <c r="Q31" s="12">
        <f t="shared" si="3"/>
        <v>4.5</v>
      </c>
    </row>
    <row r="32" spans="1:17" ht="16" x14ac:dyDescent="0.2">
      <c r="A32" s="4" t="s">
        <v>75</v>
      </c>
      <c r="B32" s="22"/>
      <c r="C32" s="23"/>
      <c r="D32" s="22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3"/>
    </row>
    <row r="33" spans="1:17" x14ac:dyDescent="0.2">
      <c r="A33" s="14" t="s">
        <v>76</v>
      </c>
      <c r="B33" s="16">
        <v>1</v>
      </c>
      <c r="C33" s="19">
        <v>10</v>
      </c>
      <c r="D33">
        <v>0</v>
      </c>
      <c r="E33" s="5">
        <v>0</v>
      </c>
      <c r="F33" t="s">
        <v>77</v>
      </c>
      <c r="G33" s="5">
        <v>3</v>
      </c>
      <c r="H33" s="6">
        <f>E33+G33</f>
        <v>3</v>
      </c>
      <c r="I33">
        <v>149.5</v>
      </c>
      <c r="J33" s="5">
        <v>2</v>
      </c>
      <c r="K33" s="6">
        <f>J33+H33</f>
        <v>5</v>
      </c>
      <c r="L33" t="s">
        <v>78</v>
      </c>
      <c r="M33" s="5">
        <v>2</v>
      </c>
      <c r="N33" s="6">
        <f>M33+K33</f>
        <v>7</v>
      </c>
      <c r="O33" s="21" t="s">
        <v>34</v>
      </c>
      <c r="P33" s="5">
        <v>3</v>
      </c>
      <c r="Q33" s="12">
        <f>P33+N33</f>
        <v>10</v>
      </c>
    </row>
    <row r="34" spans="1:17" x14ac:dyDescent="0.2">
      <c r="A34" s="14" t="s">
        <v>79</v>
      </c>
      <c r="B34" s="17">
        <v>2</v>
      </c>
      <c r="C34" s="19">
        <v>7.5</v>
      </c>
      <c r="D34">
        <v>0</v>
      </c>
      <c r="E34" s="5">
        <v>0</v>
      </c>
      <c r="F34">
        <v>0</v>
      </c>
      <c r="G34" s="5">
        <v>0</v>
      </c>
      <c r="H34" s="6">
        <f>E34+G34</f>
        <v>0</v>
      </c>
      <c r="I34">
        <v>156.91999999999999</v>
      </c>
      <c r="J34" s="5">
        <v>3</v>
      </c>
      <c r="K34" s="6">
        <f>J34+H34</f>
        <v>3</v>
      </c>
      <c r="L34" t="s">
        <v>80</v>
      </c>
      <c r="M34" s="5">
        <v>3</v>
      </c>
      <c r="N34" s="6">
        <f>M34+K34</f>
        <v>6</v>
      </c>
      <c r="O34" t="s">
        <v>81</v>
      </c>
      <c r="P34" s="5">
        <v>1.5</v>
      </c>
      <c r="Q34" s="12">
        <f>P34+N34</f>
        <v>7.5</v>
      </c>
    </row>
    <row r="35" spans="1:17" x14ac:dyDescent="0.2">
      <c r="A35" s="14" t="s">
        <v>82</v>
      </c>
      <c r="B35" s="18">
        <v>3</v>
      </c>
      <c r="C35" s="19">
        <v>4.5</v>
      </c>
      <c r="D35">
        <v>0</v>
      </c>
      <c r="E35" s="5">
        <v>0</v>
      </c>
      <c r="F35" t="s">
        <v>83</v>
      </c>
      <c r="G35" s="5">
        <v>2</v>
      </c>
      <c r="H35" s="6">
        <f>E35+G35</f>
        <v>2</v>
      </c>
      <c r="I35">
        <v>11.58</v>
      </c>
      <c r="J35" s="5">
        <v>1</v>
      </c>
      <c r="K35" s="6">
        <f>J35+H35</f>
        <v>3</v>
      </c>
      <c r="L35">
        <v>0</v>
      </c>
      <c r="M35" s="5">
        <v>0</v>
      </c>
      <c r="N35" s="6">
        <f>M35+K35</f>
        <v>3</v>
      </c>
      <c r="O35" t="s">
        <v>81</v>
      </c>
      <c r="P35" s="5">
        <v>1.5</v>
      </c>
      <c r="Q35" s="12">
        <f>P35+N35</f>
        <v>4.5</v>
      </c>
    </row>
    <row r="36" spans="1:17" ht="16" x14ac:dyDescent="0.2">
      <c r="A36" s="4" t="s">
        <v>84</v>
      </c>
      <c r="B36" s="22"/>
      <c r="C36" s="23"/>
      <c r="D36" s="22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3"/>
    </row>
    <row r="37" spans="1:17" x14ac:dyDescent="0.2">
      <c r="A37" s="14" t="s">
        <v>85</v>
      </c>
      <c r="B37" s="16">
        <v>1</v>
      </c>
      <c r="C37" s="19">
        <v>4</v>
      </c>
      <c r="D37">
        <v>0</v>
      </c>
      <c r="E37" s="5">
        <v>0</v>
      </c>
      <c r="F37" t="s">
        <v>86</v>
      </c>
      <c r="G37" s="5">
        <v>1</v>
      </c>
      <c r="H37" s="6">
        <f>E37+G37</f>
        <v>1</v>
      </c>
      <c r="I37">
        <v>290.08</v>
      </c>
      <c r="J37" s="5">
        <v>1</v>
      </c>
      <c r="K37" s="6">
        <f>J37+H37</f>
        <v>2</v>
      </c>
      <c r="L37" t="s">
        <v>87</v>
      </c>
      <c r="M37" s="5">
        <v>1</v>
      </c>
      <c r="N37" s="6">
        <f>M37+K37</f>
        <v>3</v>
      </c>
      <c r="O37" s="21" t="s">
        <v>34</v>
      </c>
      <c r="P37" s="5">
        <v>1</v>
      </c>
      <c r="Q37" s="12">
        <f>P37+N37</f>
        <v>4</v>
      </c>
    </row>
    <row r="38" spans="1:17" ht="16" x14ac:dyDescent="0.2">
      <c r="A38" s="4" t="s">
        <v>88</v>
      </c>
      <c r="B38" s="22"/>
      <c r="C38" s="23"/>
      <c r="D38" s="22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3"/>
    </row>
    <row r="39" spans="1:17" x14ac:dyDescent="0.2">
      <c r="A39" s="14" t="s">
        <v>89</v>
      </c>
      <c r="B39" s="16">
        <v>1</v>
      </c>
      <c r="C39" s="19">
        <v>23</v>
      </c>
      <c r="D39">
        <v>10</v>
      </c>
      <c r="E39" s="5">
        <v>5</v>
      </c>
      <c r="F39" t="s">
        <v>90</v>
      </c>
      <c r="G39" s="5">
        <v>5</v>
      </c>
      <c r="H39" s="6">
        <f>E39+G39</f>
        <v>10</v>
      </c>
      <c r="I39">
        <v>250.58</v>
      </c>
      <c r="J39" s="5">
        <v>5</v>
      </c>
      <c r="K39" s="6">
        <f>J39+H39</f>
        <v>15</v>
      </c>
      <c r="L39" t="s">
        <v>91</v>
      </c>
      <c r="M39" s="5">
        <v>4</v>
      </c>
      <c r="N39" s="6">
        <f>M39+K39</f>
        <v>19</v>
      </c>
      <c r="O39" t="s">
        <v>37</v>
      </c>
      <c r="P39" s="5">
        <v>4</v>
      </c>
      <c r="Q39" s="12">
        <f>P39+N39</f>
        <v>23</v>
      </c>
    </row>
    <row r="40" spans="1:17" x14ac:dyDescent="0.2">
      <c r="A40" s="14" t="s">
        <v>92</v>
      </c>
      <c r="B40" s="17">
        <v>2</v>
      </c>
      <c r="C40" s="19">
        <v>20</v>
      </c>
      <c r="D40">
        <v>8</v>
      </c>
      <c r="E40" s="5">
        <v>4</v>
      </c>
      <c r="F40" t="s">
        <v>93</v>
      </c>
      <c r="G40" s="5">
        <v>3</v>
      </c>
      <c r="H40" s="6">
        <f>E40+G40</f>
        <v>7</v>
      </c>
      <c r="I40">
        <v>187.58</v>
      </c>
      <c r="J40" s="5">
        <v>4</v>
      </c>
      <c r="K40" s="6">
        <f>J40+H40</f>
        <v>11</v>
      </c>
      <c r="L40" t="s">
        <v>94</v>
      </c>
      <c r="M40" s="5">
        <v>5</v>
      </c>
      <c r="N40" s="6">
        <f>M40+K40</f>
        <v>16</v>
      </c>
      <c r="O40" t="s">
        <v>37</v>
      </c>
      <c r="P40" s="5">
        <v>4</v>
      </c>
      <c r="Q40" s="12">
        <f>P40+N40</f>
        <v>20</v>
      </c>
    </row>
    <row r="41" spans="1:17" x14ac:dyDescent="0.2">
      <c r="A41" s="14" t="s">
        <v>95</v>
      </c>
      <c r="B41" s="18">
        <v>3</v>
      </c>
      <c r="C41" s="19">
        <v>16</v>
      </c>
      <c r="D41">
        <v>3</v>
      </c>
      <c r="E41" s="5">
        <v>3</v>
      </c>
      <c r="F41" t="s">
        <v>96</v>
      </c>
      <c r="G41" s="5">
        <v>4</v>
      </c>
      <c r="H41" s="6">
        <f>E41+G41</f>
        <v>7</v>
      </c>
      <c r="I41">
        <v>152</v>
      </c>
      <c r="J41" s="5">
        <v>3</v>
      </c>
      <c r="K41" s="6">
        <f>J41+H41</f>
        <v>10</v>
      </c>
      <c r="L41" t="s">
        <v>97</v>
      </c>
      <c r="M41" s="5">
        <v>2</v>
      </c>
      <c r="N41" s="6">
        <f>M41+K41</f>
        <v>12</v>
      </c>
      <c r="O41" t="s">
        <v>37</v>
      </c>
      <c r="P41" s="5">
        <v>4</v>
      </c>
      <c r="Q41" s="12">
        <f>P41+N41</f>
        <v>16</v>
      </c>
    </row>
    <row r="42" spans="1:17" x14ac:dyDescent="0.2">
      <c r="A42" s="14" t="s">
        <v>98</v>
      </c>
      <c r="B42" s="7">
        <v>4</v>
      </c>
      <c r="C42" s="19">
        <v>9</v>
      </c>
      <c r="D42">
        <v>0</v>
      </c>
      <c r="E42" s="5">
        <v>0</v>
      </c>
      <c r="F42" t="s">
        <v>99</v>
      </c>
      <c r="G42" s="5">
        <v>2</v>
      </c>
      <c r="H42" s="6">
        <f>E42+G42</f>
        <v>2</v>
      </c>
      <c r="I42">
        <v>144.66999999999999</v>
      </c>
      <c r="J42" s="5">
        <v>2</v>
      </c>
      <c r="K42" s="6">
        <f>J42+H42</f>
        <v>4</v>
      </c>
      <c r="L42" t="s">
        <v>100</v>
      </c>
      <c r="M42" s="5">
        <v>3</v>
      </c>
      <c r="N42" s="6">
        <f>M42+K42</f>
        <v>7</v>
      </c>
      <c r="O42" t="s">
        <v>21</v>
      </c>
      <c r="P42" s="5">
        <v>2</v>
      </c>
      <c r="Q42" s="12">
        <f>P42+N42</f>
        <v>9</v>
      </c>
    </row>
    <row r="43" spans="1:17" x14ac:dyDescent="0.2">
      <c r="A43" s="14" t="s">
        <v>101</v>
      </c>
      <c r="B43" s="7">
        <v>5</v>
      </c>
      <c r="C43" s="19">
        <v>3</v>
      </c>
      <c r="D43">
        <v>0</v>
      </c>
      <c r="E43" s="5">
        <v>0</v>
      </c>
      <c r="F43" t="s">
        <v>102</v>
      </c>
      <c r="G43" s="5">
        <v>1</v>
      </c>
      <c r="H43" s="6">
        <f>E43+G43</f>
        <v>1</v>
      </c>
      <c r="I43">
        <v>45</v>
      </c>
      <c r="J43" s="5">
        <v>1</v>
      </c>
      <c r="K43" s="6">
        <f>J43+H43</f>
        <v>2</v>
      </c>
      <c r="L43">
        <v>0</v>
      </c>
      <c r="M43" s="5">
        <v>0</v>
      </c>
      <c r="N43" s="6">
        <f>M43+K43</f>
        <v>2</v>
      </c>
      <c r="O43" t="s">
        <v>74</v>
      </c>
      <c r="P43" s="5">
        <v>1</v>
      </c>
      <c r="Q43" s="12">
        <f>P43+N43</f>
        <v>3</v>
      </c>
    </row>
    <row r="44" spans="1:17" ht="16" x14ac:dyDescent="0.2">
      <c r="A44" s="4" t="s">
        <v>103</v>
      </c>
      <c r="B44" s="22"/>
      <c r="C44" s="23"/>
      <c r="D44" s="22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3"/>
    </row>
    <row r="45" spans="1:17" x14ac:dyDescent="0.2">
      <c r="A45" s="14" t="s">
        <v>104</v>
      </c>
      <c r="B45" s="16">
        <v>1</v>
      </c>
      <c r="C45" s="19">
        <v>5</v>
      </c>
      <c r="D45">
        <v>9</v>
      </c>
      <c r="E45" s="5">
        <v>1</v>
      </c>
      <c r="F45" t="s">
        <v>105</v>
      </c>
      <c r="G45" s="5">
        <v>1</v>
      </c>
      <c r="H45" s="6">
        <f>E45+G45</f>
        <v>2</v>
      </c>
      <c r="I45">
        <v>146.75</v>
      </c>
      <c r="J45" s="5">
        <v>1</v>
      </c>
      <c r="K45" s="6">
        <f>J45+H45</f>
        <v>3</v>
      </c>
      <c r="L45" t="s">
        <v>106</v>
      </c>
      <c r="M45" s="5">
        <v>1</v>
      </c>
      <c r="N45" s="6">
        <f>M45+K45</f>
        <v>4</v>
      </c>
      <c r="O45" s="21" t="s">
        <v>51</v>
      </c>
      <c r="P45" s="5">
        <v>1</v>
      </c>
      <c r="Q45" s="12">
        <f>P45+N45</f>
        <v>5</v>
      </c>
    </row>
    <row r="46" spans="1:17" ht="16" x14ac:dyDescent="0.2">
      <c r="A46" s="4" t="s">
        <v>107</v>
      </c>
      <c r="B46" s="22"/>
      <c r="C46" s="23"/>
      <c r="D46" s="22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3"/>
    </row>
    <row r="47" spans="1:17" x14ac:dyDescent="0.2">
      <c r="A47" s="14" t="s">
        <v>108</v>
      </c>
      <c r="B47" s="16">
        <v>1</v>
      </c>
      <c r="C47" s="19">
        <v>13</v>
      </c>
      <c r="D47">
        <v>5</v>
      </c>
      <c r="E47" s="5">
        <v>3</v>
      </c>
      <c r="F47" t="s">
        <v>109</v>
      </c>
      <c r="G47" s="5">
        <v>2</v>
      </c>
      <c r="H47" s="6">
        <f>E47+G47</f>
        <v>5</v>
      </c>
      <c r="I47">
        <v>46.42</v>
      </c>
      <c r="J47" s="5">
        <v>2</v>
      </c>
      <c r="K47" s="6">
        <f>J47+H47</f>
        <v>7</v>
      </c>
      <c r="L47" t="s">
        <v>110</v>
      </c>
      <c r="M47" s="5">
        <v>3</v>
      </c>
      <c r="N47" s="6">
        <f>M47+K47</f>
        <v>10</v>
      </c>
      <c r="O47" s="21" t="s">
        <v>111</v>
      </c>
      <c r="P47" s="5">
        <v>3</v>
      </c>
      <c r="Q47" s="12">
        <f>P47+N47</f>
        <v>13</v>
      </c>
    </row>
    <row r="48" spans="1:17" x14ac:dyDescent="0.2">
      <c r="A48" s="14" t="s">
        <v>112</v>
      </c>
      <c r="B48" s="17">
        <v>2</v>
      </c>
      <c r="C48" s="19">
        <v>9.5</v>
      </c>
      <c r="D48">
        <v>2</v>
      </c>
      <c r="E48" s="5">
        <v>1.5</v>
      </c>
      <c r="F48" t="s">
        <v>113</v>
      </c>
      <c r="G48" s="5">
        <v>3</v>
      </c>
      <c r="H48" s="6">
        <f>E48+G48</f>
        <v>4.5</v>
      </c>
      <c r="I48">
        <v>43.08</v>
      </c>
      <c r="J48" s="5">
        <v>1</v>
      </c>
      <c r="K48" s="6">
        <f>J48+H48</f>
        <v>5.5</v>
      </c>
      <c r="L48" t="s">
        <v>114</v>
      </c>
      <c r="M48" s="5">
        <v>2</v>
      </c>
      <c r="N48" s="6">
        <f>M48+K48</f>
        <v>7.5</v>
      </c>
      <c r="O48" t="s">
        <v>115</v>
      </c>
      <c r="P48" s="5">
        <v>2</v>
      </c>
      <c r="Q48" s="12">
        <f>P48+N48</f>
        <v>9.5</v>
      </c>
    </row>
    <row r="49" spans="1:17" x14ac:dyDescent="0.2">
      <c r="A49" s="14" t="s">
        <v>116</v>
      </c>
      <c r="B49" s="18">
        <v>3</v>
      </c>
      <c r="C49" s="19">
        <v>7.5</v>
      </c>
      <c r="D49">
        <v>2</v>
      </c>
      <c r="E49" s="5">
        <v>1.5</v>
      </c>
      <c r="F49" t="s">
        <v>117</v>
      </c>
      <c r="G49" s="5">
        <v>1</v>
      </c>
      <c r="H49" s="6">
        <f>E49+G49</f>
        <v>2.5</v>
      </c>
      <c r="I49">
        <v>66</v>
      </c>
      <c r="J49" s="5">
        <v>3</v>
      </c>
      <c r="K49" s="6">
        <f>J49+H49</f>
        <v>5.5</v>
      </c>
      <c r="L49" t="s">
        <v>118</v>
      </c>
      <c r="M49" s="5">
        <v>1</v>
      </c>
      <c r="N49" s="6">
        <f>M49+K49</f>
        <v>6.5</v>
      </c>
      <c r="O49" t="s">
        <v>119</v>
      </c>
      <c r="P49" s="5">
        <v>1</v>
      </c>
      <c r="Q49" s="12">
        <f>P49+N49</f>
        <v>7.5</v>
      </c>
    </row>
    <row r="50" spans="1:17" ht="16" x14ac:dyDescent="0.2">
      <c r="A50" s="4" t="s">
        <v>120</v>
      </c>
      <c r="B50" s="22"/>
      <c r="C50" s="23"/>
      <c r="D50" s="22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3"/>
    </row>
    <row r="51" spans="1:17" x14ac:dyDescent="0.2">
      <c r="A51" s="14" t="s">
        <v>121</v>
      </c>
      <c r="B51" s="16">
        <v>1</v>
      </c>
      <c r="C51" s="19">
        <v>16</v>
      </c>
      <c r="D51">
        <v>6</v>
      </c>
      <c r="E51" s="5">
        <v>2</v>
      </c>
      <c r="F51" t="s">
        <v>122</v>
      </c>
      <c r="G51" s="5">
        <v>3</v>
      </c>
      <c r="H51" s="6">
        <f>E51+G51</f>
        <v>5</v>
      </c>
      <c r="I51">
        <v>112</v>
      </c>
      <c r="J51" s="5">
        <v>4</v>
      </c>
      <c r="K51" s="6">
        <f>J51+H51</f>
        <v>9</v>
      </c>
      <c r="L51" t="s">
        <v>123</v>
      </c>
      <c r="M51" s="5">
        <v>3</v>
      </c>
      <c r="N51" s="6">
        <f>M51+K51</f>
        <v>12</v>
      </c>
      <c r="O51" s="21" t="s">
        <v>124</v>
      </c>
      <c r="P51" s="5">
        <v>4</v>
      </c>
      <c r="Q51" s="12">
        <f>P51+N51</f>
        <v>16</v>
      </c>
    </row>
    <row r="52" spans="1:17" x14ac:dyDescent="0.2">
      <c r="A52" s="14" t="s">
        <v>125</v>
      </c>
      <c r="B52" s="17">
        <v>2</v>
      </c>
      <c r="C52" s="19">
        <v>13</v>
      </c>
      <c r="D52">
        <v>10</v>
      </c>
      <c r="E52" s="5">
        <v>4</v>
      </c>
      <c r="F52" t="s">
        <v>126</v>
      </c>
      <c r="G52" s="5">
        <v>2</v>
      </c>
      <c r="H52" s="6">
        <f>E52+G52</f>
        <v>6</v>
      </c>
      <c r="I52">
        <v>92.33</v>
      </c>
      <c r="J52" s="5">
        <v>3</v>
      </c>
      <c r="K52" s="6">
        <f>J52+H52</f>
        <v>9</v>
      </c>
      <c r="L52" t="s">
        <v>127</v>
      </c>
      <c r="M52" s="5">
        <v>2</v>
      </c>
      <c r="N52" s="6">
        <f>M52+K52</f>
        <v>11</v>
      </c>
      <c r="O52" t="s">
        <v>128</v>
      </c>
      <c r="P52" s="5">
        <v>2</v>
      </c>
      <c r="Q52" s="12">
        <f>P52+N52</f>
        <v>13</v>
      </c>
    </row>
    <row r="53" spans="1:17" x14ac:dyDescent="0.2">
      <c r="A53" s="14" t="s">
        <v>129</v>
      </c>
      <c r="B53" s="18">
        <v>3</v>
      </c>
      <c r="C53" s="19">
        <v>11</v>
      </c>
      <c r="D53">
        <v>8</v>
      </c>
      <c r="E53" s="5">
        <v>3</v>
      </c>
      <c r="F53" t="s">
        <v>130</v>
      </c>
      <c r="G53" s="5">
        <v>4</v>
      </c>
      <c r="H53" s="6">
        <f>E53+G53</f>
        <v>7</v>
      </c>
      <c r="I53">
        <v>65.92</v>
      </c>
      <c r="J53" s="5">
        <v>2</v>
      </c>
      <c r="K53" s="6">
        <f>J53+H53</f>
        <v>9</v>
      </c>
      <c r="L53" t="s">
        <v>131</v>
      </c>
      <c r="M53" s="5">
        <v>1</v>
      </c>
      <c r="N53" s="6">
        <f>M53+K53</f>
        <v>10</v>
      </c>
      <c r="O53" t="s">
        <v>132</v>
      </c>
      <c r="P53" s="5">
        <v>1</v>
      </c>
      <c r="Q53" s="12">
        <f>P53+N53</f>
        <v>11</v>
      </c>
    </row>
    <row r="54" spans="1:17" x14ac:dyDescent="0.2">
      <c r="A54" s="14" t="s">
        <v>133</v>
      </c>
      <c r="B54" s="7">
        <v>4</v>
      </c>
      <c r="C54" s="19">
        <v>8</v>
      </c>
      <c r="D54">
        <v>0</v>
      </c>
      <c r="E54" s="5">
        <v>0</v>
      </c>
      <c r="F54">
        <v>0</v>
      </c>
      <c r="G54" s="5">
        <v>0</v>
      </c>
      <c r="H54" s="6">
        <f>E54+G54</f>
        <v>0</v>
      </c>
      <c r="I54">
        <v>16.579999999999998</v>
      </c>
      <c r="J54" s="5">
        <v>1</v>
      </c>
      <c r="K54" s="6">
        <f>J54+H54</f>
        <v>1</v>
      </c>
      <c r="L54" t="s">
        <v>134</v>
      </c>
      <c r="M54" s="5">
        <v>4</v>
      </c>
      <c r="N54" s="6">
        <f>M54+K54</f>
        <v>5</v>
      </c>
      <c r="O54" s="21" t="s">
        <v>111</v>
      </c>
      <c r="P54" s="5">
        <v>3</v>
      </c>
      <c r="Q54" s="12">
        <f>P54+N54</f>
        <v>8</v>
      </c>
    </row>
    <row r="55" spans="1:17" ht="16" x14ac:dyDescent="0.2">
      <c r="A55" s="4" t="s">
        <v>135</v>
      </c>
      <c r="B55" s="22"/>
      <c r="C55" s="23"/>
      <c r="D55" s="22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3"/>
    </row>
    <row r="56" spans="1:17" x14ac:dyDescent="0.2">
      <c r="A56" s="14" t="s">
        <v>136</v>
      </c>
      <c r="B56" s="16">
        <v>1</v>
      </c>
      <c r="C56" s="19">
        <v>22.5</v>
      </c>
      <c r="D56">
        <v>7</v>
      </c>
      <c r="E56" s="5">
        <v>3.5</v>
      </c>
      <c r="F56" t="s">
        <v>137</v>
      </c>
      <c r="G56" s="5">
        <v>5</v>
      </c>
      <c r="H56" s="6">
        <f>E56+G56</f>
        <v>8.5</v>
      </c>
      <c r="I56">
        <v>150.5</v>
      </c>
      <c r="J56" s="5">
        <v>4</v>
      </c>
      <c r="K56" s="6">
        <f>J56+H56</f>
        <v>12.5</v>
      </c>
      <c r="L56" t="s">
        <v>138</v>
      </c>
      <c r="M56" s="5">
        <v>5</v>
      </c>
      <c r="N56" s="6">
        <f>M56+K56</f>
        <v>17.5</v>
      </c>
      <c r="O56" s="21" t="s">
        <v>139</v>
      </c>
      <c r="P56" s="5">
        <v>5</v>
      </c>
      <c r="Q56" s="12">
        <f>P56+N56</f>
        <v>22.5</v>
      </c>
    </row>
    <row r="57" spans="1:17" x14ac:dyDescent="0.2">
      <c r="A57" s="14" t="s">
        <v>140</v>
      </c>
      <c r="B57" s="17">
        <v>2</v>
      </c>
      <c r="C57" s="19">
        <v>20.5</v>
      </c>
      <c r="D57">
        <v>7</v>
      </c>
      <c r="E57" s="5">
        <v>3.5</v>
      </c>
      <c r="F57" t="s">
        <v>126</v>
      </c>
      <c r="G57" s="5">
        <v>4</v>
      </c>
      <c r="H57" s="6">
        <f>E57+G57</f>
        <v>7.5</v>
      </c>
      <c r="I57">
        <v>234.83</v>
      </c>
      <c r="J57" s="5">
        <v>5</v>
      </c>
      <c r="K57" s="6">
        <f>J57+H57</f>
        <v>12.5</v>
      </c>
      <c r="L57" t="s">
        <v>141</v>
      </c>
      <c r="M57" s="5">
        <v>4</v>
      </c>
      <c r="N57" s="6">
        <f>M57+K57</f>
        <v>16.5</v>
      </c>
      <c r="O57" t="s">
        <v>142</v>
      </c>
      <c r="P57" s="5">
        <v>4</v>
      </c>
      <c r="Q57" s="12">
        <f>P57+N57</f>
        <v>20.5</v>
      </c>
    </row>
    <row r="58" spans="1:17" x14ac:dyDescent="0.2">
      <c r="A58" s="14" t="s">
        <v>143</v>
      </c>
      <c r="B58" s="18">
        <v>3</v>
      </c>
      <c r="C58" s="19">
        <v>17</v>
      </c>
      <c r="D58">
        <v>10</v>
      </c>
      <c r="E58" s="5">
        <v>5</v>
      </c>
      <c r="F58" t="s">
        <v>144</v>
      </c>
      <c r="G58" s="5">
        <v>3</v>
      </c>
      <c r="H58" s="6">
        <f>E58+G58</f>
        <v>8</v>
      </c>
      <c r="I58">
        <v>142.58000000000001</v>
      </c>
      <c r="J58" s="5">
        <v>3</v>
      </c>
      <c r="K58" s="6">
        <f>J58+H58</f>
        <v>11</v>
      </c>
      <c r="L58" t="s">
        <v>145</v>
      </c>
      <c r="M58" s="5">
        <v>3</v>
      </c>
      <c r="N58" s="6">
        <f>M58+K58</f>
        <v>14</v>
      </c>
      <c r="O58" t="s">
        <v>132</v>
      </c>
      <c r="P58" s="5">
        <v>3</v>
      </c>
      <c r="Q58" s="12">
        <f>P58+N58</f>
        <v>17</v>
      </c>
    </row>
    <row r="59" spans="1:17" x14ac:dyDescent="0.2">
      <c r="A59" s="14" t="s">
        <v>146</v>
      </c>
      <c r="B59" s="7">
        <v>4</v>
      </c>
      <c r="C59" s="19">
        <v>8</v>
      </c>
      <c r="D59">
        <v>6</v>
      </c>
      <c r="E59" s="5">
        <v>2</v>
      </c>
      <c r="F59" t="s">
        <v>147</v>
      </c>
      <c r="G59" s="5">
        <v>2</v>
      </c>
      <c r="H59" s="6">
        <f>E59+G59</f>
        <v>4</v>
      </c>
      <c r="I59">
        <v>129.16999999999999</v>
      </c>
      <c r="J59" s="5">
        <v>2</v>
      </c>
      <c r="K59" s="6">
        <f>J59+H59</f>
        <v>6</v>
      </c>
      <c r="L59" t="s">
        <v>148</v>
      </c>
      <c r="M59" s="5">
        <v>2</v>
      </c>
      <c r="N59" s="6">
        <f>M59+K59</f>
        <v>8</v>
      </c>
      <c r="O59">
        <v>0</v>
      </c>
      <c r="P59" s="5">
        <v>0</v>
      </c>
      <c r="Q59" s="12">
        <f>P59+N59</f>
        <v>8</v>
      </c>
    </row>
    <row r="60" spans="1:17" x14ac:dyDescent="0.2">
      <c r="A60" s="14" t="s">
        <v>149</v>
      </c>
      <c r="B60" s="7">
        <v>5</v>
      </c>
      <c r="C60" s="19">
        <v>4</v>
      </c>
      <c r="D60">
        <v>0</v>
      </c>
      <c r="E60" s="5">
        <v>0</v>
      </c>
      <c r="F60">
        <v>0</v>
      </c>
      <c r="G60" s="5">
        <v>0</v>
      </c>
      <c r="H60" s="6">
        <f>E60+G60</f>
        <v>0</v>
      </c>
      <c r="I60">
        <v>3.58</v>
      </c>
      <c r="J60" s="5">
        <v>1</v>
      </c>
      <c r="K60" s="6">
        <f>J60+H60</f>
        <v>1</v>
      </c>
      <c r="L60" t="s">
        <v>150</v>
      </c>
      <c r="M60" s="5">
        <v>1</v>
      </c>
      <c r="N60" s="6">
        <f>M60+K60</f>
        <v>2</v>
      </c>
      <c r="O60" t="s">
        <v>151</v>
      </c>
      <c r="P60" s="5">
        <v>2</v>
      </c>
      <c r="Q60" s="12">
        <f>P60+N60</f>
        <v>4</v>
      </c>
    </row>
    <row r="61" spans="1:17" ht="16" x14ac:dyDescent="0.2">
      <c r="A61" s="4" t="s">
        <v>152</v>
      </c>
      <c r="B61" s="22"/>
      <c r="C61" s="23"/>
      <c r="D61" s="22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3"/>
    </row>
    <row r="62" spans="1:17" x14ac:dyDescent="0.2">
      <c r="A62" s="14" t="s">
        <v>153</v>
      </c>
      <c r="B62" s="16">
        <v>1</v>
      </c>
      <c r="C62" s="19">
        <v>45</v>
      </c>
      <c r="D62">
        <v>6</v>
      </c>
      <c r="E62" s="5">
        <v>11</v>
      </c>
      <c r="F62" t="s">
        <v>154</v>
      </c>
      <c r="G62" s="5">
        <v>10</v>
      </c>
      <c r="H62" s="6">
        <f t="shared" ref="H62:H72" si="4">E62+G62</f>
        <v>21</v>
      </c>
      <c r="I62">
        <v>25.33</v>
      </c>
      <c r="J62" s="5">
        <v>4</v>
      </c>
      <c r="K62" s="6">
        <f t="shared" ref="K62:K72" si="5">J62+H62</f>
        <v>25</v>
      </c>
      <c r="L62" t="s">
        <v>155</v>
      </c>
      <c r="M62" s="5">
        <v>10</v>
      </c>
      <c r="N62" s="6">
        <f t="shared" ref="N62:N72" si="6">M62+K62</f>
        <v>35</v>
      </c>
      <c r="O62" t="s">
        <v>156</v>
      </c>
      <c r="P62" s="5">
        <v>10</v>
      </c>
      <c r="Q62" s="12">
        <f t="shared" ref="Q62:Q72" si="7">P62+N62</f>
        <v>45</v>
      </c>
    </row>
    <row r="63" spans="1:17" x14ac:dyDescent="0.2">
      <c r="A63" s="14" t="s">
        <v>157</v>
      </c>
      <c r="B63" s="17">
        <v>2</v>
      </c>
      <c r="C63" s="19">
        <v>43</v>
      </c>
      <c r="D63">
        <v>4</v>
      </c>
      <c r="E63" s="5">
        <v>9</v>
      </c>
      <c r="F63" t="s">
        <v>158</v>
      </c>
      <c r="G63" s="5">
        <v>8</v>
      </c>
      <c r="H63" s="6">
        <f t="shared" si="4"/>
        <v>17</v>
      </c>
      <c r="I63">
        <v>120.75</v>
      </c>
      <c r="J63" s="5">
        <v>8</v>
      </c>
      <c r="K63" s="6">
        <f t="shared" si="5"/>
        <v>25</v>
      </c>
      <c r="L63" t="s">
        <v>159</v>
      </c>
      <c r="M63" s="5">
        <v>9</v>
      </c>
      <c r="N63" s="6">
        <f t="shared" si="6"/>
        <v>34</v>
      </c>
      <c r="O63" t="s">
        <v>139</v>
      </c>
      <c r="P63" s="5">
        <v>9</v>
      </c>
      <c r="Q63" s="12">
        <f t="shared" si="7"/>
        <v>43</v>
      </c>
    </row>
    <row r="64" spans="1:17" x14ac:dyDescent="0.2">
      <c r="A64" s="14" t="s">
        <v>160</v>
      </c>
      <c r="B64" s="18">
        <v>3</v>
      </c>
      <c r="C64" s="19">
        <v>38.5</v>
      </c>
      <c r="D64">
        <v>0</v>
      </c>
      <c r="E64" s="5">
        <v>0</v>
      </c>
      <c r="F64" t="s">
        <v>161</v>
      </c>
      <c r="G64" s="5">
        <v>6.5</v>
      </c>
      <c r="H64" s="6">
        <f t="shared" si="4"/>
        <v>6.5</v>
      </c>
      <c r="I64">
        <v>151.91999999999999</v>
      </c>
      <c r="J64" s="5">
        <v>10</v>
      </c>
      <c r="K64" s="6">
        <f t="shared" si="5"/>
        <v>16.5</v>
      </c>
      <c r="L64" t="s">
        <v>162</v>
      </c>
      <c r="M64" s="5">
        <v>11</v>
      </c>
      <c r="N64" s="6">
        <f t="shared" si="6"/>
        <v>27.5</v>
      </c>
      <c r="O64" t="s">
        <v>111</v>
      </c>
      <c r="P64" s="5">
        <v>11</v>
      </c>
      <c r="Q64" s="12">
        <f t="shared" si="7"/>
        <v>38.5</v>
      </c>
    </row>
    <row r="65" spans="1:17" x14ac:dyDescent="0.2">
      <c r="A65" s="14" t="s">
        <v>163</v>
      </c>
      <c r="B65" s="7">
        <v>4</v>
      </c>
      <c r="C65" s="19">
        <v>37.5</v>
      </c>
      <c r="D65">
        <v>3</v>
      </c>
      <c r="E65" s="5">
        <v>7.5</v>
      </c>
      <c r="F65" t="s">
        <v>164</v>
      </c>
      <c r="G65" s="5">
        <v>5</v>
      </c>
      <c r="H65" s="6">
        <f t="shared" si="4"/>
        <v>12.5</v>
      </c>
      <c r="I65">
        <v>171.5</v>
      </c>
      <c r="J65" s="5">
        <v>11</v>
      </c>
      <c r="K65" s="6">
        <f t="shared" si="5"/>
        <v>23.5</v>
      </c>
      <c r="L65" t="s">
        <v>165</v>
      </c>
      <c r="M65" s="5">
        <v>7</v>
      </c>
      <c r="N65" s="6">
        <f t="shared" si="6"/>
        <v>30.5</v>
      </c>
      <c r="O65" t="s">
        <v>166</v>
      </c>
      <c r="P65" s="5">
        <v>7</v>
      </c>
      <c r="Q65" s="12">
        <f t="shared" si="7"/>
        <v>37.5</v>
      </c>
    </row>
    <row r="66" spans="1:17" x14ac:dyDescent="0.2">
      <c r="A66" s="14" t="s">
        <v>167</v>
      </c>
      <c r="B66" s="7">
        <v>5</v>
      </c>
      <c r="C66" s="19">
        <v>36</v>
      </c>
      <c r="D66">
        <v>5</v>
      </c>
      <c r="E66" s="5">
        <v>10</v>
      </c>
      <c r="F66" t="s">
        <v>168</v>
      </c>
      <c r="G66" s="5">
        <v>11</v>
      </c>
      <c r="H66" s="6">
        <f t="shared" si="4"/>
        <v>21</v>
      </c>
      <c r="I66">
        <v>9.67</v>
      </c>
      <c r="J66" s="5">
        <v>3</v>
      </c>
      <c r="K66" s="6">
        <f t="shared" si="5"/>
        <v>24</v>
      </c>
      <c r="L66" t="s">
        <v>169</v>
      </c>
      <c r="M66" s="5">
        <v>8</v>
      </c>
      <c r="N66" s="6">
        <f t="shared" si="6"/>
        <v>32</v>
      </c>
      <c r="O66" t="s">
        <v>142</v>
      </c>
      <c r="P66" s="5">
        <v>4</v>
      </c>
      <c r="Q66" s="12">
        <f t="shared" si="7"/>
        <v>36</v>
      </c>
    </row>
    <row r="67" spans="1:17" x14ac:dyDescent="0.2">
      <c r="A67" s="14" t="s">
        <v>170</v>
      </c>
      <c r="B67" s="7">
        <v>6</v>
      </c>
      <c r="C67" s="19">
        <v>36</v>
      </c>
      <c r="D67">
        <v>3</v>
      </c>
      <c r="E67" s="5">
        <v>7.5</v>
      </c>
      <c r="F67" t="s">
        <v>161</v>
      </c>
      <c r="G67" s="5">
        <v>6.5</v>
      </c>
      <c r="H67" s="6">
        <f t="shared" si="4"/>
        <v>14</v>
      </c>
      <c r="I67">
        <v>151</v>
      </c>
      <c r="J67" s="5">
        <v>9</v>
      </c>
      <c r="K67" s="6">
        <f t="shared" si="5"/>
        <v>23</v>
      </c>
      <c r="L67" t="s">
        <v>36</v>
      </c>
      <c r="M67" s="5">
        <v>6</v>
      </c>
      <c r="N67" s="6">
        <f t="shared" si="6"/>
        <v>29</v>
      </c>
      <c r="O67" t="s">
        <v>166</v>
      </c>
      <c r="P67" s="5">
        <v>7</v>
      </c>
      <c r="Q67" s="12">
        <f t="shared" si="7"/>
        <v>36</v>
      </c>
    </row>
    <row r="68" spans="1:17" x14ac:dyDescent="0.2">
      <c r="A68" s="14" t="s">
        <v>171</v>
      </c>
      <c r="B68" s="7">
        <v>7</v>
      </c>
      <c r="C68" s="19">
        <v>25</v>
      </c>
      <c r="D68">
        <v>1</v>
      </c>
      <c r="E68" s="5">
        <v>6</v>
      </c>
      <c r="F68" t="s">
        <v>172</v>
      </c>
      <c r="G68" s="5">
        <v>3</v>
      </c>
      <c r="H68" s="6">
        <f t="shared" si="4"/>
        <v>9</v>
      </c>
      <c r="I68">
        <v>51.67</v>
      </c>
      <c r="J68" s="5">
        <v>5</v>
      </c>
      <c r="K68" s="6">
        <f t="shared" si="5"/>
        <v>14</v>
      </c>
      <c r="L68" t="s">
        <v>173</v>
      </c>
      <c r="M68" s="5">
        <v>4</v>
      </c>
      <c r="N68" s="6">
        <f t="shared" si="6"/>
        <v>18</v>
      </c>
      <c r="O68" t="s">
        <v>166</v>
      </c>
      <c r="P68" s="5">
        <v>7</v>
      </c>
      <c r="Q68" s="12">
        <f t="shared" si="7"/>
        <v>25</v>
      </c>
    </row>
    <row r="69" spans="1:17" x14ac:dyDescent="0.2">
      <c r="A69" s="14" t="s">
        <v>174</v>
      </c>
      <c r="B69" s="7">
        <v>8</v>
      </c>
      <c r="C69" s="19">
        <v>21</v>
      </c>
      <c r="D69">
        <v>0</v>
      </c>
      <c r="E69" s="5">
        <v>0</v>
      </c>
      <c r="F69" t="s">
        <v>175</v>
      </c>
      <c r="G69" s="5">
        <v>4</v>
      </c>
      <c r="H69" s="6">
        <f t="shared" si="4"/>
        <v>4</v>
      </c>
      <c r="I69">
        <v>101.75</v>
      </c>
      <c r="J69" s="5">
        <v>7</v>
      </c>
      <c r="K69" s="6">
        <f t="shared" si="5"/>
        <v>11</v>
      </c>
      <c r="L69" t="s">
        <v>176</v>
      </c>
      <c r="M69" s="5">
        <v>5</v>
      </c>
      <c r="N69" s="6">
        <f t="shared" si="6"/>
        <v>16</v>
      </c>
      <c r="O69" t="s">
        <v>115</v>
      </c>
      <c r="P69" s="5">
        <v>5</v>
      </c>
      <c r="Q69" s="12">
        <f t="shared" si="7"/>
        <v>21</v>
      </c>
    </row>
    <row r="70" spans="1:17" x14ac:dyDescent="0.2">
      <c r="A70" s="14" t="s">
        <v>177</v>
      </c>
      <c r="B70" s="7">
        <v>9</v>
      </c>
      <c r="C70" s="19">
        <v>14</v>
      </c>
      <c r="D70">
        <v>0</v>
      </c>
      <c r="E70" s="5">
        <v>0</v>
      </c>
      <c r="F70" t="s">
        <v>178</v>
      </c>
      <c r="G70" s="5">
        <v>2</v>
      </c>
      <c r="H70" s="6">
        <f t="shared" si="4"/>
        <v>2</v>
      </c>
      <c r="I70">
        <v>93.58</v>
      </c>
      <c r="J70" s="5">
        <v>6</v>
      </c>
      <c r="K70" s="6">
        <f t="shared" si="5"/>
        <v>8</v>
      </c>
      <c r="L70" t="s">
        <v>179</v>
      </c>
      <c r="M70" s="5">
        <v>3</v>
      </c>
      <c r="N70" s="6">
        <f t="shared" si="6"/>
        <v>11</v>
      </c>
      <c r="O70" t="s">
        <v>151</v>
      </c>
      <c r="P70" s="5">
        <v>3</v>
      </c>
      <c r="Q70" s="12">
        <f t="shared" si="7"/>
        <v>14</v>
      </c>
    </row>
    <row r="71" spans="1:17" x14ac:dyDescent="0.2">
      <c r="A71" s="14" t="s">
        <v>180</v>
      </c>
      <c r="B71" s="7">
        <v>10</v>
      </c>
      <c r="C71" s="19">
        <v>9</v>
      </c>
      <c r="D71">
        <v>0</v>
      </c>
      <c r="E71" s="5">
        <v>0</v>
      </c>
      <c r="F71" t="s">
        <v>181</v>
      </c>
      <c r="G71" s="5">
        <v>9</v>
      </c>
      <c r="H71" s="6">
        <f t="shared" si="4"/>
        <v>9</v>
      </c>
      <c r="I71">
        <v>0</v>
      </c>
      <c r="J71" s="5">
        <v>0</v>
      </c>
      <c r="K71" s="6">
        <f t="shared" si="5"/>
        <v>9</v>
      </c>
      <c r="L71">
        <v>0</v>
      </c>
      <c r="M71" s="5">
        <v>0</v>
      </c>
      <c r="N71" s="6">
        <f t="shared" si="6"/>
        <v>9</v>
      </c>
      <c r="O71">
        <v>0</v>
      </c>
      <c r="P71" s="5">
        <v>0</v>
      </c>
      <c r="Q71" s="12">
        <f t="shared" si="7"/>
        <v>9</v>
      </c>
    </row>
    <row r="72" spans="1:17" x14ac:dyDescent="0.2">
      <c r="A72" s="14" t="s">
        <v>182</v>
      </c>
      <c r="B72" s="7">
        <v>11</v>
      </c>
      <c r="C72" s="19">
        <v>3</v>
      </c>
      <c r="D72">
        <v>0</v>
      </c>
      <c r="E72" s="5">
        <v>0</v>
      </c>
      <c r="F72" t="s">
        <v>183</v>
      </c>
      <c r="G72" s="5">
        <v>1</v>
      </c>
      <c r="H72" s="6">
        <f t="shared" si="4"/>
        <v>1</v>
      </c>
      <c r="I72">
        <v>0</v>
      </c>
      <c r="J72" s="5">
        <v>0</v>
      </c>
      <c r="K72" s="6">
        <f t="shared" si="5"/>
        <v>1</v>
      </c>
      <c r="L72">
        <v>0</v>
      </c>
      <c r="M72" s="5">
        <v>0</v>
      </c>
      <c r="N72" s="6">
        <f t="shared" si="6"/>
        <v>1</v>
      </c>
      <c r="O72" t="s">
        <v>184</v>
      </c>
      <c r="P72" s="5">
        <v>2</v>
      </c>
      <c r="Q72" s="12">
        <f t="shared" si="7"/>
        <v>3</v>
      </c>
    </row>
    <row r="73" spans="1:17" ht="16" x14ac:dyDescent="0.2">
      <c r="A73" s="4" t="s">
        <v>185</v>
      </c>
      <c r="B73" s="22"/>
      <c r="C73" s="23"/>
      <c r="D73" s="22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3"/>
    </row>
    <row r="74" spans="1:17" x14ac:dyDescent="0.2">
      <c r="A74" s="14" t="s">
        <v>186</v>
      </c>
      <c r="B74" s="16">
        <v>1</v>
      </c>
      <c r="C74" s="19">
        <v>43.5</v>
      </c>
      <c r="D74">
        <v>12</v>
      </c>
      <c r="E74" s="5">
        <v>11</v>
      </c>
      <c r="F74" t="s">
        <v>187</v>
      </c>
      <c r="G74" s="5">
        <v>10</v>
      </c>
      <c r="H74" s="6">
        <f t="shared" ref="H74:H84" si="8">E74+G74</f>
        <v>21</v>
      </c>
      <c r="I74">
        <v>227.67</v>
      </c>
      <c r="J74" s="5">
        <v>9</v>
      </c>
      <c r="K74" s="6">
        <f t="shared" ref="K74:K84" si="9">J74+H74</f>
        <v>30</v>
      </c>
      <c r="L74" t="s">
        <v>188</v>
      </c>
      <c r="M74" s="5">
        <v>8</v>
      </c>
      <c r="N74" s="6">
        <f t="shared" ref="N74:N84" si="10">M74+K74</f>
        <v>38</v>
      </c>
      <c r="O74" t="s">
        <v>166</v>
      </c>
      <c r="P74" s="5">
        <v>5.5</v>
      </c>
      <c r="Q74" s="12">
        <f t="shared" ref="Q74:Q84" si="11">P74+N74</f>
        <v>43.5</v>
      </c>
    </row>
    <row r="75" spans="1:17" x14ac:dyDescent="0.2">
      <c r="A75" s="14" t="s">
        <v>189</v>
      </c>
      <c r="B75" s="17">
        <v>2</v>
      </c>
      <c r="C75" s="19">
        <v>42.5</v>
      </c>
      <c r="D75">
        <v>7</v>
      </c>
      <c r="E75" s="5">
        <v>6</v>
      </c>
      <c r="F75" t="s">
        <v>190</v>
      </c>
      <c r="G75" s="5">
        <v>4</v>
      </c>
      <c r="H75" s="6">
        <f t="shared" si="8"/>
        <v>10</v>
      </c>
      <c r="I75">
        <v>359.17</v>
      </c>
      <c r="J75" s="5">
        <v>11</v>
      </c>
      <c r="K75" s="6">
        <f t="shared" si="9"/>
        <v>21</v>
      </c>
      <c r="L75" t="s">
        <v>191</v>
      </c>
      <c r="M75" s="5">
        <v>11</v>
      </c>
      <c r="N75" s="6">
        <f t="shared" si="10"/>
        <v>32</v>
      </c>
      <c r="O75" s="21" t="s">
        <v>111</v>
      </c>
      <c r="P75" s="5">
        <v>10.5</v>
      </c>
      <c r="Q75" s="12">
        <f t="shared" si="11"/>
        <v>42.5</v>
      </c>
    </row>
    <row r="76" spans="1:17" x14ac:dyDescent="0.2">
      <c r="A76" s="14" t="s">
        <v>192</v>
      </c>
      <c r="B76" s="18">
        <v>3</v>
      </c>
      <c r="C76" s="19">
        <v>42.5</v>
      </c>
      <c r="D76">
        <v>8</v>
      </c>
      <c r="E76" s="5">
        <v>8.5</v>
      </c>
      <c r="F76" t="s">
        <v>193</v>
      </c>
      <c r="G76" s="5">
        <v>9</v>
      </c>
      <c r="H76" s="6">
        <f t="shared" si="8"/>
        <v>17.5</v>
      </c>
      <c r="I76">
        <v>213.42</v>
      </c>
      <c r="J76" s="5">
        <v>7</v>
      </c>
      <c r="K76" s="6">
        <f t="shared" si="9"/>
        <v>24.5</v>
      </c>
      <c r="L76" t="s">
        <v>194</v>
      </c>
      <c r="M76" s="5">
        <v>9</v>
      </c>
      <c r="N76" s="6">
        <f t="shared" si="10"/>
        <v>33.5</v>
      </c>
      <c r="O76" s="21" t="s">
        <v>195</v>
      </c>
      <c r="P76" s="5">
        <v>9</v>
      </c>
      <c r="Q76" s="12">
        <f t="shared" si="11"/>
        <v>42.5</v>
      </c>
    </row>
    <row r="77" spans="1:17" x14ac:dyDescent="0.2">
      <c r="A77" s="14" t="s">
        <v>196</v>
      </c>
      <c r="B77" s="7">
        <v>4</v>
      </c>
      <c r="C77" s="19">
        <v>39</v>
      </c>
      <c r="D77">
        <v>8</v>
      </c>
      <c r="E77" s="5">
        <v>8.5</v>
      </c>
      <c r="F77" t="s">
        <v>197</v>
      </c>
      <c r="G77" s="5">
        <v>11</v>
      </c>
      <c r="H77" s="6">
        <f t="shared" si="8"/>
        <v>19.5</v>
      </c>
      <c r="I77">
        <v>23.17</v>
      </c>
      <c r="J77" s="5">
        <v>2</v>
      </c>
      <c r="K77" s="6">
        <f t="shared" si="9"/>
        <v>21.5</v>
      </c>
      <c r="L77" t="s">
        <v>198</v>
      </c>
      <c r="M77" s="5">
        <v>10</v>
      </c>
      <c r="N77" s="6">
        <f t="shared" si="10"/>
        <v>31.5</v>
      </c>
      <c r="O77" t="s">
        <v>139</v>
      </c>
      <c r="P77" s="5">
        <v>7.5</v>
      </c>
      <c r="Q77" s="12">
        <f t="shared" si="11"/>
        <v>39</v>
      </c>
    </row>
    <row r="78" spans="1:17" x14ac:dyDescent="0.2">
      <c r="A78" s="14" t="s">
        <v>199</v>
      </c>
      <c r="B78" s="7">
        <v>5</v>
      </c>
      <c r="C78" s="19">
        <v>34.5</v>
      </c>
      <c r="D78">
        <v>7</v>
      </c>
      <c r="E78" s="5">
        <v>6</v>
      </c>
      <c r="F78" t="s">
        <v>200</v>
      </c>
      <c r="G78" s="5">
        <v>6</v>
      </c>
      <c r="H78" s="6">
        <f t="shared" si="8"/>
        <v>12</v>
      </c>
      <c r="I78">
        <v>191.93</v>
      </c>
      <c r="J78" s="5">
        <v>6</v>
      </c>
      <c r="K78" s="6">
        <f t="shared" si="9"/>
        <v>18</v>
      </c>
      <c r="L78" t="s">
        <v>201</v>
      </c>
      <c r="M78" s="5">
        <v>6</v>
      </c>
      <c r="N78" s="6">
        <f t="shared" si="10"/>
        <v>24</v>
      </c>
      <c r="O78" t="s">
        <v>111</v>
      </c>
      <c r="P78" s="5">
        <v>10.5</v>
      </c>
      <c r="Q78" s="12">
        <f t="shared" si="11"/>
        <v>34.5</v>
      </c>
    </row>
    <row r="79" spans="1:17" x14ac:dyDescent="0.2">
      <c r="A79" s="14" t="s">
        <v>202</v>
      </c>
      <c r="B79" s="7">
        <v>6</v>
      </c>
      <c r="C79" s="19">
        <v>28</v>
      </c>
      <c r="D79">
        <v>10</v>
      </c>
      <c r="E79" s="5">
        <v>10</v>
      </c>
      <c r="F79" t="s">
        <v>203</v>
      </c>
      <c r="G79" s="5">
        <v>7</v>
      </c>
      <c r="H79" s="6">
        <f t="shared" si="8"/>
        <v>17</v>
      </c>
      <c r="I79">
        <v>30.92</v>
      </c>
      <c r="J79" s="5">
        <v>3</v>
      </c>
      <c r="K79" s="6">
        <f t="shared" si="9"/>
        <v>20</v>
      </c>
      <c r="L79" t="s">
        <v>204</v>
      </c>
      <c r="M79" s="5">
        <v>7</v>
      </c>
      <c r="N79" s="6">
        <f t="shared" si="10"/>
        <v>27</v>
      </c>
      <c r="O79" t="s">
        <v>205</v>
      </c>
      <c r="P79" s="5">
        <v>1</v>
      </c>
      <c r="Q79" s="12">
        <f t="shared" si="11"/>
        <v>28</v>
      </c>
    </row>
    <row r="80" spans="1:17" x14ac:dyDescent="0.2">
      <c r="A80" s="14" t="s">
        <v>206</v>
      </c>
      <c r="B80" s="7">
        <v>7</v>
      </c>
      <c r="C80" s="19">
        <v>26.5</v>
      </c>
      <c r="D80">
        <v>6</v>
      </c>
      <c r="E80" s="5">
        <v>4</v>
      </c>
      <c r="F80" t="s">
        <v>117</v>
      </c>
      <c r="G80" s="5">
        <v>3</v>
      </c>
      <c r="H80" s="6">
        <f t="shared" si="8"/>
        <v>7</v>
      </c>
      <c r="I80">
        <v>229.67</v>
      </c>
      <c r="J80" s="5">
        <v>10</v>
      </c>
      <c r="K80" s="6">
        <f t="shared" si="9"/>
        <v>17</v>
      </c>
      <c r="L80" t="s">
        <v>207</v>
      </c>
      <c r="M80" s="5">
        <v>4</v>
      </c>
      <c r="N80" s="6">
        <f t="shared" si="10"/>
        <v>21</v>
      </c>
      <c r="O80" t="s">
        <v>166</v>
      </c>
      <c r="P80" s="5">
        <v>5.5</v>
      </c>
      <c r="Q80" s="12">
        <f t="shared" si="11"/>
        <v>26.5</v>
      </c>
    </row>
    <row r="81" spans="1:17" x14ac:dyDescent="0.2">
      <c r="A81" s="14" t="s">
        <v>208</v>
      </c>
      <c r="B81" s="7">
        <v>8</v>
      </c>
      <c r="C81" s="19">
        <v>24.5</v>
      </c>
      <c r="D81">
        <v>7</v>
      </c>
      <c r="E81" s="5">
        <v>6</v>
      </c>
      <c r="F81" t="s">
        <v>209</v>
      </c>
      <c r="G81" s="5">
        <v>2</v>
      </c>
      <c r="H81" s="6">
        <f t="shared" si="8"/>
        <v>8</v>
      </c>
      <c r="I81">
        <v>144.25</v>
      </c>
      <c r="J81" s="5">
        <v>4</v>
      </c>
      <c r="K81" s="6">
        <f t="shared" si="9"/>
        <v>12</v>
      </c>
      <c r="L81" t="s">
        <v>210</v>
      </c>
      <c r="M81" s="5">
        <v>5</v>
      </c>
      <c r="N81" s="6">
        <f t="shared" si="10"/>
        <v>17</v>
      </c>
      <c r="O81" t="s">
        <v>139</v>
      </c>
      <c r="P81" s="5">
        <v>7.5</v>
      </c>
      <c r="Q81" s="12">
        <f t="shared" si="11"/>
        <v>24.5</v>
      </c>
    </row>
    <row r="82" spans="1:17" x14ac:dyDescent="0.2">
      <c r="A82" s="14" t="s">
        <v>211</v>
      </c>
      <c r="B82" s="7">
        <v>9</v>
      </c>
      <c r="C82" s="19">
        <v>21</v>
      </c>
      <c r="D82">
        <v>1</v>
      </c>
      <c r="E82" s="5">
        <v>1.5</v>
      </c>
      <c r="F82" t="s">
        <v>212</v>
      </c>
      <c r="G82" s="5">
        <v>5</v>
      </c>
      <c r="H82" s="6">
        <f t="shared" si="8"/>
        <v>6.5</v>
      </c>
      <c r="I82">
        <v>217.17</v>
      </c>
      <c r="J82" s="5">
        <v>8</v>
      </c>
      <c r="K82" s="6">
        <f t="shared" si="9"/>
        <v>14.5</v>
      </c>
      <c r="L82" t="s">
        <v>213</v>
      </c>
      <c r="M82" s="5">
        <v>3</v>
      </c>
      <c r="N82" s="6">
        <f t="shared" si="10"/>
        <v>17.5</v>
      </c>
      <c r="O82" t="s">
        <v>132</v>
      </c>
      <c r="P82" s="5">
        <v>3.5</v>
      </c>
      <c r="Q82" s="12">
        <f t="shared" si="11"/>
        <v>21</v>
      </c>
    </row>
    <row r="83" spans="1:17" x14ac:dyDescent="0.2">
      <c r="A83" s="27" t="s">
        <v>358</v>
      </c>
      <c r="B83" s="7">
        <v>10</v>
      </c>
      <c r="C83" s="19">
        <v>16.5</v>
      </c>
      <c r="D83">
        <v>3</v>
      </c>
      <c r="E83" s="5">
        <v>3</v>
      </c>
      <c r="F83" t="s">
        <v>214</v>
      </c>
      <c r="G83" s="5">
        <v>8</v>
      </c>
      <c r="H83" s="6">
        <f t="shared" si="8"/>
        <v>11</v>
      </c>
      <c r="I83">
        <v>9.67</v>
      </c>
      <c r="J83" s="5">
        <v>1</v>
      </c>
      <c r="K83" s="6">
        <f t="shared" si="9"/>
        <v>12</v>
      </c>
      <c r="L83" t="s">
        <v>215</v>
      </c>
      <c r="M83" s="5">
        <v>1</v>
      </c>
      <c r="N83" s="6">
        <f t="shared" si="10"/>
        <v>13</v>
      </c>
      <c r="O83" t="s">
        <v>132</v>
      </c>
      <c r="P83" s="5">
        <v>3.5</v>
      </c>
      <c r="Q83" s="12">
        <f t="shared" si="11"/>
        <v>16.5</v>
      </c>
    </row>
    <row r="84" spans="1:17" x14ac:dyDescent="0.2">
      <c r="A84" s="14" t="s">
        <v>216</v>
      </c>
      <c r="B84" s="7">
        <v>11</v>
      </c>
      <c r="C84" s="19">
        <v>11.5</v>
      </c>
      <c r="D84">
        <v>1</v>
      </c>
      <c r="E84" s="5">
        <v>1.5</v>
      </c>
      <c r="F84" t="s">
        <v>144</v>
      </c>
      <c r="G84" s="5">
        <v>1</v>
      </c>
      <c r="H84" s="6">
        <f t="shared" si="8"/>
        <v>2.5</v>
      </c>
      <c r="I84">
        <v>146.75</v>
      </c>
      <c r="J84" s="5">
        <v>5</v>
      </c>
      <c r="K84" s="6">
        <f t="shared" si="9"/>
        <v>7.5</v>
      </c>
      <c r="L84" t="s">
        <v>217</v>
      </c>
      <c r="M84" s="5">
        <v>2</v>
      </c>
      <c r="N84" s="6">
        <f t="shared" si="10"/>
        <v>9.5</v>
      </c>
      <c r="O84" t="s">
        <v>218</v>
      </c>
      <c r="P84" s="5">
        <v>2</v>
      </c>
      <c r="Q84" s="12">
        <f t="shared" si="11"/>
        <v>11.5</v>
      </c>
    </row>
    <row r="85" spans="1:17" ht="16" x14ac:dyDescent="0.2">
      <c r="A85" s="4" t="s">
        <v>219</v>
      </c>
      <c r="B85" s="22"/>
      <c r="C85" s="23"/>
      <c r="D85" s="22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3"/>
    </row>
    <row r="86" spans="1:17" x14ac:dyDescent="0.2">
      <c r="A86" s="14" t="s">
        <v>220</v>
      </c>
      <c r="B86" s="16">
        <v>1</v>
      </c>
      <c r="C86" s="19">
        <v>41</v>
      </c>
      <c r="D86">
        <v>4</v>
      </c>
      <c r="E86" s="5">
        <v>6</v>
      </c>
      <c r="F86" t="s">
        <v>221</v>
      </c>
      <c r="G86" s="5">
        <v>9</v>
      </c>
      <c r="H86" s="6">
        <f t="shared" ref="H86:H94" si="12">E86+G86</f>
        <v>15</v>
      </c>
      <c r="I86">
        <v>262</v>
      </c>
      <c r="J86" s="5">
        <v>9</v>
      </c>
      <c r="K86" s="6">
        <f t="shared" ref="K86:K94" si="13">J86+H86</f>
        <v>24</v>
      </c>
      <c r="L86" t="s">
        <v>222</v>
      </c>
      <c r="M86" s="5">
        <v>9</v>
      </c>
      <c r="N86" s="6">
        <f t="shared" ref="N86:N94" si="14">M86+K86</f>
        <v>33</v>
      </c>
      <c r="O86" s="21" t="s">
        <v>223</v>
      </c>
      <c r="P86" s="5">
        <v>8</v>
      </c>
      <c r="Q86" s="12">
        <f t="shared" ref="Q86:Q94" si="15">P86+N86</f>
        <v>41</v>
      </c>
    </row>
    <row r="87" spans="1:17" x14ac:dyDescent="0.2">
      <c r="A87" s="14" t="s">
        <v>224</v>
      </c>
      <c r="B87" s="17">
        <v>2</v>
      </c>
      <c r="C87" s="19">
        <v>31.5</v>
      </c>
      <c r="D87">
        <v>5</v>
      </c>
      <c r="E87" s="5">
        <v>7.5</v>
      </c>
      <c r="F87" t="s">
        <v>225</v>
      </c>
      <c r="G87" s="5">
        <v>6</v>
      </c>
      <c r="H87" s="6">
        <f t="shared" si="12"/>
        <v>13.5</v>
      </c>
      <c r="I87">
        <v>25.58</v>
      </c>
      <c r="J87" s="5">
        <v>3</v>
      </c>
      <c r="K87" s="6">
        <f t="shared" si="13"/>
        <v>16.5</v>
      </c>
      <c r="L87" t="s">
        <v>226</v>
      </c>
      <c r="M87" s="5">
        <v>7</v>
      </c>
      <c r="N87" s="6">
        <f t="shared" si="14"/>
        <v>23.5</v>
      </c>
      <c r="O87" s="21" t="s">
        <v>223</v>
      </c>
      <c r="P87" s="5">
        <v>8</v>
      </c>
      <c r="Q87" s="12">
        <f t="shared" si="15"/>
        <v>31.5</v>
      </c>
    </row>
    <row r="88" spans="1:17" x14ac:dyDescent="0.2">
      <c r="A88" s="14" t="s">
        <v>227</v>
      </c>
      <c r="B88" s="18">
        <v>3</v>
      </c>
      <c r="C88" s="19">
        <v>31.5</v>
      </c>
      <c r="D88">
        <v>6</v>
      </c>
      <c r="E88" s="5">
        <v>9</v>
      </c>
      <c r="F88" t="s">
        <v>228</v>
      </c>
      <c r="G88" s="5">
        <v>7</v>
      </c>
      <c r="H88" s="6">
        <f t="shared" si="12"/>
        <v>16</v>
      </c>
      <c r="I88">
        <v>66.75</v>
      </c>
      <c r="J88" s="5">
        <v>5</v>
      </c>
      <c r="K88" s="6">
        <f t="shared" si="13"/>
        <v>21</v>
      </c>
      <c r="L88" t="s">
        <v>229</v>
      </c>
      <c r="M88" s="5">
        <v>6</v>
      </c>
      <c r="N88" s="6">
        <f t="shared" si="14"/>
        <v>27</v>
      </c>
      <c r="O88" t="s">
        <v>111</v>
      </c>
      <c r="P88" s="5">
        <v>4.5</v>
      </c>
      <c r="Q88" s="12">
        <f t="shared" si="15"/>
        <v>31.5</v>
      </c>
    </row>
    <row r="89" spans="1:17" x14ac:dyDescent="0.2">
      <c r="A89" s="14" t="s">
        <v>230</v>
      </c>
      <c r="B89" s="7">
        <v>4</v>
      </c>
      <c r="C89" s="19">
        <v>31.5</v>
      </c>
      <c r="D89">
        <v>5</v>
      </c>
      <c r="E89" s="5">
        <v>7.5</v>
      </c>
      <c r="F89" t="s">
        <v>231</v>
      </c>
      <c r="G89" s="5">
        <v>8</v>
      </c>
      <c r="H89" s="6">
        <f t="shared" si="12"/>
        <v>15.5</v>
      </c>
      <c r="I89">
        <v>20.75</v>
      </c>
      <c r="J89" s="5">
        <v>2</v>
      </c>
      <c r="K89" s="6">
        <f t="shared" si="13"/>
        <v>17.5</v>
      </c>
      <c r="L89" t="s">
        <v>134</v>
      </c>
      <c r="M89" s="5">
        <v>8</v>
      </c>
      <c r="N89" s="6">
        <f t="shared" si="14"/>
        <v>25.5</v>
      </c>
      <c r="O89" s="21" t="s">
        <v>232</v>
      </c>
      <c r="P89" s="5">
        <v>6</v>
      </c>
      <c r="Q89" s="12">
        <f t="shared" si="15"/>
        <v>31.5</v>
      </c>
    </row>
    <row r="90" spans="1:17" x14ac:dyDescent="0.2">
      <c r="A90" s="14" t="s">
        <v>233</v>
      </c>
      <c r="B90" s="7">
        <v>5</v>
      </c>
      <c r="C90" s="19">
        <v>30.5</v>
      </c>
      <c r="D90">
        <v>2</v>
      </c>
      <c r="E90" s="5">
        <v>4.5</v>
      </c>
      <c r="F90" t="s">
        <v>234</v>
      </c>
      <c r="G90" s="5">
        <v>5</v>
      </c>
      <c r="H90" s="6">
        <f t="shared" si="12"/>
        <v>9.5</v>
      </c>
      <c r="I90">
        <v>125.33</v>
      </c>
      <c r="J90" s="5">
        <v>8</v>
      </c>
      <c r="K90" s="6">
        <f t="shared" si="13"/>
        <v>17.5</v>
      </c>
      <c r="L90" t="s">
        <v>235</v>
      </c>
      <c r="M90" s="5">
        <v>5</v>
      </c>
      <c r="N90" s="6">
        <f t="shared" si="14"/>
        <v>22.5</v>
      </c>
      <c r="O90" s="21" t="s">
        <v>223</v>
      </c>
      <c r="P90" s="5">
        <v>8</v>
      </c>
      <c r="Q90" s="12">
        <f t="shared" si="15"/>
        <v>30.5</v>
      </c>
    </row>
    <row r="91" spans="1:17" x14ac:dyDescent="0.2">
      <c r="A91" s="14" t="s">
        <v>236</v>
      </c>
      <c r="B91" s="7">
        <v>6</v>
      </c>
      <c r="C91" s="19">
        <v>15.5</v>
      </c>
      <c r="D91">
        <v>2</v>
      </c>
      <c r="E91" s="5">
        <v>4.5</v>
      </c>
      <c r="F91" t="s">
        <v>237</v>
      </c>
      <c r="G91" s="5">
        <v>2</v>
      </c>
      <c r="H91" s="6">
        <f t="shared" si="12"/>
        <v>6.5</v>
      </c>
      <c r="I91">
        <v>74.58</v>
      </c>
      <c r="J91" s="5">
        <v>6</v>
      </c>
      <c r="K91" s="6">
        <f t="shared" si="13"/>
        <v>12.5</v>
      </c>
      <c r="L91" t="s">
        <v>238</v>
      </c>
      <c r="M91" s="5">
        <v>2</v>
      </c>
      <c r="N91" s="6">
        <f t="shared" si="14"/>
        <v>14.5</v>
      </c>
      <c r="O91" t="s">
        <v>166</v>
      </c>
      <c r="P91" s="5">
        <v>1</v>
      </c>
      <c r="Q91" s="12">
        <f t="shared" si="15"/>
        <v>15.5</v>
      </c>
    </row>
    <row r="92" spans="1:17" x14ac:dyDescent="0.2">
      <c r="A92" s="14" t="s">
        <v>239</v>
      </c>
      <c r="B92" s="7">
        <v>7</v>
      </c>
      <c r="C92" s="19">
        <v>15</v>
      </c>
      <c r="D92">
        <v>0</v>
      </c>
      <c r="E92" s="5">
        <v>0</v>
      </c>
      <c r="F92" t="s">
        <v>240</v>
      </c>
      <c r="G92" s="5">
        <v>4</v>
      </c>
      <c r="H92" s="6">
        <f t="shared" si="12"/>
        <v>4</v>
      </c>
      <c r="I92">
        <v>63.92</v>
      </c>
      <c r="J92" s="5">
        <v>4</v>
      </c>
      <c r="K92" s="6">
        <f t="shared" si="13"/>
        <v>8</v>
      </c>
      <c r="L92" t="s">
        <v>241</v>
      </c>
      <c r="M92" s="5">
        <v>4</v>
      </c>
      <c r="N92" s="6">
        <f t="shared" si="14"/>
        <v>12</v>
      </c>
      <c r="O92" t="s">
        <v>242</v>
      </c>
      <c r="P92" s="5">
        <v>3</v>
      </c>
      <c r="Q92" s="12">
        <f t="shared" si="15"/>
        <v>15</v>
      </c>
    </row>
    <row r="93" spans="1:17" x14ac:dyDescent="0.2">
      <c r="A93" s="14" t="s">
        <v>243</v>
      </c>
      <c r="B93" s="7">
        <v>8</v>
      </c>
      <c r="C93" s="19">
        <v>11.5</v>
      </c>
      <c r="D93">
        <v>0</v>
      </c>
      <c r="E93" s="5">
        <v>0</v>
      </c>
      <c r="F93" t="s">
        <v>244</v>
      </c>
      <c r="G93" s="5">
        <v>3</v>
      </c>
      <c r="H93" s="6">
        <f t="shared" si="12"/>
        <v>3</v>
      </c>
      <c r="I93">
        <v>11.5</v>
      </c>
      <c r="J93" s="5">
        <v>1</v>
      </c>
      <c r="K93" s="6">
        <f t="shared" si="13"/>
        <v>4</v>
      </c>
      <c r="L93" t="s">
        <v>245</v>
      </c>
      <c r="M93" s="5">
        <v>3</v>
      </c>
      <c r="N93" s="6">
        <f t="shared" si="14"/>
        <v>7</v>
      </c>
      <c r="O93" t="s">
        <v>111</v>
      </c>
      <c r="P93" s="5">
        <v>4.5</v>
      </c>
      <c r="Q93" s="12">
        <f t="shared" si="15"/>
        <v>11.5</v>
      </c>
    </row>
    <row r="94" spans="1:17" x14ac:dyDescent="0.2">
      <c r="A94" s="14" t="s">
        <v>246</v>
      </c>
      <c r="B94" s="7">
        <v>9</v>
      </c>
      <c r="C94" s="19">
        <v>10</v>
      </c>
      <c r="D94">
        <v>0</v>
      </c>
      <c r="E94" s="5">
        <v>0</v>
      </c>
      <c r="F94">
        <v>0</v>
      </c>
      <c r="G94" s="5">
        <v>0</v>
      </c>
      <c r="H94" s="6">
        <f t="shared" si="12"/>
        <v>0</v>
      </c>
      <c r="I94">
        <v>108.42</v>
      </c>
      <c r="J94" s="5">
        <v>7</v>
      </c>
      <c r="K94" s="6">
        <f t="shared" si="13"/>
        <v>7</v>
      </c>
      <c r="L94" t="s">
        <v>247</v>
      </c>
      <c r="M94" s="5">
        <v>1</v>
      </c>
      <c r="N94" s="6">
        <f t="shared" si="14"/>
        <v>8</v>
      </c>
      <c r="O94" t="s">
        <v>139</v>
      </c>
      <c r="P94" s="5">
        <v>2</v>
      </c>
      <c r="Q94" s="12">
        <f t="shared" si="15"/>
        <v>10</v>
      </c>
    </row>
    <row r="95" spans="1:17" ht="16" x14ac:dyDescent="0.2">
      <c r="A95" s="4" t="s">
        <v>248</v>
      </c>
      <c r="B95" s="22"/>
      <c r="C95" s="23"/>
      <c r="D95" s="22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3"/>
    </row>
    <row r="96" spans="1:17" x14ac:dyDescent="0.2">
      <c r="A96" s="14" t="s">
        <v>249</v>
      </c>
      <c r="B96" s="16">
        <v>1</v>
      </c>
      <c r="C96" s="19">
        <v>30</v>
      </c>
      <c r="D96">
        <v>8</v>
      </c>
      <c r="E96" s="5">
        <v>7</v>
      </c>
      <c r="F96" t="s">
        <v>250</v>
      </c>
      <c r="G96" s="5">
        <v>6</v>
      </c>
      <c r="H96" s="6">
        <f t="shared" ref="H96:H102" si="16">E96+G96</f>
        <v>13</v>
      </c>
      <c r="I96">
        <v>88.42</v>
      </c>
      <c r="J96" s="5">
        <v>6</v>
      </c>
      <c r="K96" s="6">
        <f t="shared" ref="K96:K102" si="17">J96+H96</f>
        <v>19</v>
      </c>
      <c r="L96" t="s">
        <v>251</v>
      </c>
      <c r="M96" s="5">
        <v>4</v>
      </c>
      <c r="N96" s="6">
        <f t="shared" ref="N96:N102" si="18">M96+K96</f>
        <v>23</v>
      </c>
      <c r="O96" s="21" t="s">
        <v>252</v>
      </c>
      <c r="P96" s="5">
        <v>7</v>
      </c>
      <c r="Q96" s="12">
        <f t="shared" ref="Q96:Q102" si="19">P96+N96</f>
        <v>30</v>
      </c>
    </row>
    <row r="97" spans="1:17" x14ac:dyDescent="0.2">
      <c r="A97" s="14" t="s">
        <v>253</v>
      </c>
      <c r="B97" s="17">
        <v>2</v>
      </c>
      <c r="C97" s="19">
        <v>25</v>
      </c>
      <c r="D97">
        <v>7</v>
      </c>
      <c r="E97" s="5">
        <v>6</v>
      </c>
      <c r="F97" t="s">
        <v>254</v>
      </c>
      <c r="G97" s="5">
        <v>3</v>
      </c>
      <c r="H97" s="6">
        <f t="shared" si="16"/>
        <v>9</v>
      </c>
      <c r="I97">
        <v>52.08</v>
      </c>
      <c r="J97" s="5">
        <v>5</v>
      </c>
      <c r="K97" s="6">
        <f t="shared" si="17"/>
        <v>14</v>
      </c>
      <c r="L97" t="s">
        <v>255</v>
      </c>
      <c r="M97" s="5">
        <v>5</v>
      </c>
      <c r="N97" s="6">
        <f t="shared" si="18"/>
        <v>19</v>
      </c>
      <c r="O97" t="s">
        <v>256</v>
      </c>
      <c r="P97" s="5">
        <v>6</v>
      </c>
      <c r="Q97" s="12">
        <f t="shared" si="19"/>
        <v>25</v>
      </c>
    </row>
    <row r="98" spans="1:17" x14ac:dyDescent="0.2">
      <c r="A98" s="14" t="s">
        <v>257</v>
      </c>
      <c r="B98" s="18">
        <v>3</v>
      </c>
      <c r="C98" s="19">
        <v>24.5</v>
      </c>
      <c r="D98">
        <v>4</v>
      </c>
      <c r="E98" s="5">
        <v>5</v>
      </c>
      <c r="F98" t="s">
        <v>258</v>
      </c>
      <c r="G98" s="5">
        <v>2</v>
      </c>
      <c r="H98" s="6">
        <f t="shared" si="16"/>
        <v>7</v>
      </c>
      <c r="I98">
        <v>98.42</v>
      </c>
      <c r="J98" s="5">
        <v>7</v>
      </c>
      <c r="K98" s="6">
        <f t="shared" si="17"/>
        <v>14</v>
      </c>
      <c r="L98" t="s">
        <v>259</v>
      </c>
      <c r="M98" s="5">
        <v>6</v>
      </c>
      <c r="N98" s="6">
        <f t="shared" si="18"/>
        <v>20</v>
      </c>
      <c r="O98" t="s">
        <v>223</v>
      </c>
      <c r="P98" s="5">
        <v>4.5</v>
      </c>
      <c r="Q98" s="12">
        <f t="shared" si="19"/>
        <v>24.5</v>
      </c>
    </row>
    <row r="99" spans="1:17" x14ac:dyDescent="0.2">
      <c r="A99" s="14" t="s">
        <v>260</v>
      </c>
      <c r="B99" s="7">
        <v>4</v>
      </c>
      <c r="C99" s="19">
        <v>18.5</v>
      </c>
      <c r="D99">
        <v>0</v>
      </c>
      <c r="E99" s="5">
        <v>0</v>
      </c>
      <c r="F99" t="s">
        <v>261</v>
      </c>
      <c r="G99" s="5">
        <v>4</v>
      </c>
      <c r="H99" s="6">
        <f t="shared" si="16"/>
        <v>4</v>
      </c>
      <c r="I99">
        <v>10.42</v>
      </c>
      <c r="J99" s="5">
        <v>3</v>
      </c>
      <c r="K99" s="6">
        <f t="shared" si="17"/>
        <v>7</v>
      </c>
      <c r="L99" t="s">
        <v>45</v>
      </c>
      <c r="M99" s="5">
        <v>7</v>
      </c>
      <c r="N99" s="6">
        <f t="shared" si="18"/>
        <v>14</v>
      </c>
      <c r="O99" t="s">
        <v>223</v>
      </c>
      <c r="P99" s="5">
        <v>4.5</v>
      </c>
      <c r="Q99" s="12">
        <f t="shared" si="19"/>
        <v>18.5</v>
      </c>
    </row>
    <row r="100" spans="1:17" x14ac:dyDescent="0.2">
      <c r="A100" s="14" t="s">
        <v>262</v>
      </c>
      <c r="B100" s="7">
        <v>5</v>
      </c>
      <c r="C100" s="19">
        <v>16.5</v>
      </c>
      <c r="D100">
        <v>1</v>
      </c>
      <c r="E100" s="5">
        <v>3</v>
      </c>
      <c r="F100" t="s">
        <v>250</v>
      </c>
      <c r="G100" s="5">
        <v>6</v>
      </c>
      <c r="H100" s="6">
        <f t="shared" si="16"/>
        <v>9</v>
      </c>
      <c r="I100">
        <v>13</v>
      </c>
      <c r="J100" s="5">
        <v>4</v>
      </c>
      <c r="K100" s="6">
        <f t="shared" si="17"/>
        <v>13</v>
      </c>
      <c r="L100" t="s">
        <v>263</v>
      </c>
      <c r="M100" s="5">
        <v>1</v>
      </c>
      <c r="N100" s="6">
        <f t="shared" si="18"/>
        <v>14</v>
      </c>
      <c r="O100" t="s">
        <v>195</v>
      </c>
      <c r="P100" s="5">
        <v>2.5</v>
      </c>
      <c r="Q100" s="12">
        <f t="shared" si="19"/>
        <v>16.5</v>
      </c>
    </row>
    <row r="101" spans="1:17" x14ac:dyDescent="0.2">
      <c r="A101" s="14" t="s">
        <v>264</v>
      </c>
      <c r="B101" s="7">
        <v>6</v>
      </c>
      <c r="C101" s="19">
        <v>13.5</v>
      </c>
      <c r="D101">
        <v>0</v>
      </c>
      <c r="E101" s="5">
        <v>0</v>
      </c>
      <c r="F101" t="s">
        <v>250</v>
      </c>
      <c r="G101" s="5">
        <v>6</v>
      </c>
      <c r="H101" s="6">
        <f t="shared" si="16"/>
        <v>6</v>
      </c>
      <c r="I101">
        <v>10</v>
      </c>
      <c r="J101" s="5">
        <v>2</v>
      </c>
      <c r="K101" s="6">
        <f t="shared" si="17"/>
        <v>8</v>
      </c>
      <c r="L101" t="s">
        <v>265</v>
      </c>
      <c r="M101" s="5">
        <v>3</v>
      </c>
      <c r="N101" s="6">
        <f t="shared" si="18"/>
        <v>11</v>
      </c>
      <c r="O101" t="s">
        <v>195</v>
      </c>
      <c r="P101" s="5">
        <v>2.5</v>
      </c>
      <c r="Q101" s="12">
        <f t="shared" si="19"/>
        <v>13.5</v>
      </c>
    </row>
    <row r="102" spans="1:17" x14ac:dyDescent="0.2">
      <c r="A102" s="14" t="s">
        <v>266</v>
      </c>
      <c r="B102" s="7">
        <v>7</v>
      </c>
      <c r="C102" s="19">
        <v>9</v>
      </c>
      <c r="D102">
        <v>3</v>
      </c>
      <c r="E102" s="5">
        <v>4</v>
      </c>
      <c r="F102" t="s">
        <v>267</v>
      </c>
      <c r="G102" s="5">
        <v>1</v>
      </c>
      <c r="H102" s="6">
        <f t="shared" si="16"/>
        <v>5</v>
      </c>
      <c r="I102">
        <v>2.67</v>
      </c>
      <c r="J102" s="5">
        <v>1</v>
      </c>
      <c r="K102" s="6">
        <f t="shared" si="17"/>
        <v>6</v>
      </c>
      <c r="L102" t="s">
        <v>268</v>
      </c>
      <c r="M102" s="5">
        <v>2</v>
      </c>
      <c r="N102" s="6">
        <f t="shared" si="18"/>
        <v>8</v>
      </c>
      <c r="O102" t="s">
        <v>139</v>
      </c>
      <c r="P102" s="5">
        <v>1</v>
      </c>
      <c r="Q102" s="12">
        <f t="shared" si="19"/>
        <v>9</v>
      </c>
    </row>
    <row r="103" spans="1:17" ht="16" x14ac:dyDescent="0.2">
      <c r="A103" s="4" t="s">
        <v>269</v>
      </c>
      <c r="B103" s="22"/>
      <c r="C103" s="23"/>
      <c r="D103" s="22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3"/>
    </row>
    <row r="104" spans="1:17" x14ac:dyDescent="0.2">
      <c r="A104" s="14" t="s">
        <v>270</v>
      </c>
      <c r="B104" s="16">
        <v>1</v>
      </c>
      <c r="C104" s="19">
        <v>21</v>
      </c>
      <c r="D104">
        <v>6</v>
      </c>
      <c r="E104" s="5">
        <v>4.5</v>
      </c>
      <c r="F104" t="s">
        <v>271</v>
      </c>
      <c r="G104" s="5">
        <v>4.5</v>
      </c>
      <c r="H104" s="6">
        <f>E104+G104</f>
        <v>9</v>
      </c>
      <c r="I104">
        <v>28</v>
      </c>
      <c r="J104" s="5">
        <v>4</v>
      </c>
      <c r="K104" s="6">
        <f>J104+H104</f>
        <v>13</v>
      </c>
      <c r="L104" t="s">
        <v>272</v>
      </c>
      <c r="M104" s="5">
        <v>5</v>
      </c>
      <c r="N104" s="6">
        <f>M104+K104</f>
        <v>18</v>
      </c>
      <c r="O104" t="s">
        <v>132</v>
      </c>
      <c r="P104" s="5">
        <v>3</v>
      </c>
      <c r="Q104" s="12">
        <f>P104+N104</f>
        <v>21</v>
      </c>
    </row>
    <row r="105" spans="1:17" x14ac:dyDescent="0.2">
      <c r="A105" s="14" t="s">
        <v>273</v>
      </c>
      <c r="B105" s="17">
        <v>2</v>
      </c>
      <c r="C105" s="19">
        <v>15.5</v>
      </c>
      <c r="D105">
        <v>1</v>
      </c>
      <c r="E105" s="5">
        <v>3</v>
      </c>
      <c r="F105" t="s">
        <v>274</v>
      </c>
      <c r="G105" s="5">
        <v>1.5</v>
      </c>
      <c r="H105" s="6">
        <f>E105+G105</f>
        <v>4.5</v>
      </c>
      <c r="I105">
        <v>71.42</v>
      </c>
      <c r="J105" s="5">
        <v>5</v>
      </c>
      <c r="K105" s="6">
        <f>J105+H105</f>
        <v>9.5</v>
      </c>
      <c r="L105" t="s">
        <v>275</v>
      </c>
      <c r="M105" s="5">
        <v>1</v>
      </c>
      <c r="N105" s="6">
        <f>M105+K105</f>
        <v>10.5</v>
      </c>
      <c r="O105" t="s">
        <v>142</v>
      </c>
      <c r="P105" s="5">
        <v>5</v>
      </c>
      <c r="Q105" s="12">
        <f>P105+N105</f>
        <v>15.5</v>
      </c>
    </row>
    <row r="106" spans="1:17" x14ac:dyDescent="0.2">
      <c r="A106" s="14" t="s">
        <v>276</v>
      </c>
      <c r="B106" s="18">
        <v>3</v>
      </c>
      <c r="C106" s="19">
        <v>13.5</v>
      </c>
      <c r="D106">
        <v>6</v>
      </c>
      <c r="E106" s="5">
        <v>4.5</v>
      </c>
      <c r="F106" t="s">
        <v>277</v>
      </c>
      <c r="G106" s="5">
        <v>3</v>
      </c>
      <c r="H106" s="6">
        <f>E106+G106</f>
        <v>7.5</v>
      </c>
      <c r="I106">
        <v>24.92</v>
      </c>
      <c r="J106" s="5">
        <v>2</v>
      </c>
      <c r="K106" s="6">
        <f>J106+H106</f>
        <v>9.5</v>
      </c>
      <c r="L106" t="s">
        <v>278</v>
      </c>
      <c r="M106" s="5">
        <v>3</v>
      </c>
      <c r="N106" s="6">
        <f>M106+K106</f>
        <v>12.5</v>
      </c>
      <c r="O106" t="s">
        <v>279</v>
      </c>
      <c r="P106" s="5">
        <v>1</v>
      </c>
      <c r="Q106" s="12">
        <f>P106+N106</f>
        <v>13.5</v>
      </c>
    </row>
    <row r="107" spans="1:17" x14ac:dyDescent="0.2">
      <c r="A107" s="14" t="s">
        <v>280</v>
      </c>
      <c r="B107" s="7">
        <v>4</v>
      </c>
      <c r="C107" s="19">
        <v>12.5</v>
      </c>
      <c r="D107">
        <v>0</v>
      </c>
      <c r="E107" s="5">
        <v>0</v>
      </c>
      <c r="F107" t="s">
        <v>271</v>
      </c>
      <c r="G107" s="5">
        <v>4.5</v>
      </c>
      <c r="H107" s="6">
        <f>E107+G107</f>
        <v>4.5</v>
      </c>
      <c r="I107">
        <v>12.33</v>
      </c>
      <c r="J107" s="5">
        <v>1</v>
      </c>
      <c r="K107" s="6">
        <f>J107+H107</f>
        <v>5.5</v>
      </c>
      <c r="L107" t="s">
        <v>281</v>
      </c>
      <c r="M107" s="5">
        <v>4</v>
      </c>
      <c r="N107" s="6">
        <f>M107+K107</f>
        <v>9.5</v>
      </c>
      <c r="O107" t="s">
        <v>132</v>
      </c>
      <c r="P107" s="5">
        <v>3</v>
      </c>
      <c r="Q107" s="12">
        <f>P107+N107</f>
        <v>12.5</v>
      </c>
    </row>
    <row r="108" spans="1:17" x14ac:dyDescent="0.2">
      <c r="A108" s="14" t="s">
        <v>282</v>
      </c>
      <c r="B108" s="7">
        <v>5</v>
      </c>
      <c r="C108" s="19">
        <v>9.5</v>
      </c>
      <c r="D108">
        <v>0</v>
      </c>
      <c r="E108" s="5">
        <v>0</v>
      </c>
      <c r="F108" t="s">
        <v>274</v>
      </c>
      <c r="G108" s="5">
        <v>1.5</v>
      </c>
      <c r="H108" s="6">
        <f>E108+G108</f>
        <v>1.5</v>
      </c>
      <c r="I108">
        <v>25.92</v>
      </c>
      <c r="J108" s="5">
        <v>3</v>
      </c>
      <c r="K108" s="6">
        <f>J108+H108</f>
        <v>4.5</v>
      </c>
      <c r="L108" t="s">
        <v>283</v>
      </c>
      <c r="M108" s="5">
        <v>2</v>
      </c>
      <c r="N108" s="6">
        <f>M108+K108</f>
        <v>6.5</v>
      </c>
      <c r="O108" t="s">
        <v>132</v>
      </c>
      <c r="P108" s="5">
        <v>3</v>
      </c>
      <c r="Q108" s="12">
        <f>P108+N108</f>
        <v>9.5</v>
      </c>
    </row>
    <row r="109" spans="1:17" ht="16" x14ac:dyDescent="0.2">
      <c r="A109" s="4" t="s">
        <v>284</v>
      </c>
      <c r="B109" s="22"/>
      <c r="C109" s="23"/>
      <c r="D109" s="22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3"/>
    </row>
    <row r="110" spans="1:17" x14ac:dyDescent="0.2">
      <c r="A110" s="14" t="s">
        <v>285</v>
      </c>
      <c r="B110" s="16">
        <v>1</v>
      </c>
      <c r="C110" s="19">
        <v>26</v>
      </c>
      <c r="D110">
        <v>4</v>
      </c>
      <c r="E110" s="5">
        <v>6</v>
      </c>
      <c r="F110" t="s">
        <v>286</v>
      </c>
      <c r="G110" s="5">
        <v>4</v>
      </c>
      <c r="H110" s="6">
        <f t="shared" ref="H110:H115" si="20">E110+G110</f>
        <v>10</v>
      </c>
      <c r="I110">
        <v>162.58000000000001</v>
      </c>
      <c r="J110" s="5">
        <v>4</v>
      </c>
      <c r="K110" s="6">
        <f t="shared" ref="K110:K115" si="21">J110+H110</f>
        <v>14</v>
      </c>
      <c r="L110" t="s">
        <v>287</v>
      </c>
      <c r="M110" s="5">
        <v>6</v>
      </c>
      <c r="N110" s="6">
        <f t="shared" ref="N110:N115" si="22">M110+K110</f>
        <v>20</v>
      </c>
      <c r="O110" t="s">
        <v>139</v>
      </c>
      <c r="P110" s="5">
        <v>6</v>
      </c>
      <c r="Q110" s="12">
        <f t="shared" ref="Q110:Q115" si="23">P110+N110</f>
        <v>26</v>
      </c>
    </row>
    <row r="111" spans="1:17" x14ac:dyDescent="0.2">
      <c r="A111" s="14" t="s">
        <v>288</v>
      </c>
      <c r="B111" s="17">
        <v>2</v>
      </c>
      <c r="C111" s="19">
        <v>23</v>
      </c>
      <c r="D111">
        <v>1</v>
      </c>
      <c r="E111" s="5">
        <v>3.5</v>
      </c>
      <c r="F111" t="s">
        <v>289</v>
      </c>
      <c r="G111" s="5">
        <v>5.5</v>
      </c>
      <c r="H111" s="6">
        <f t="shared" si="20"/>
        <v>9</v>
      </c>
      <c r="I111">
        <v>189.67</v>
      </c>
      <c r="J111" s="5">
        <v>5</v>
      </c>
      <c r="K111" s="6">
        <f t="shared" si="21"/>
        <v>14</v>
      </c>
      <c r="L111" t="s">
        <v>290</v>
      </c>
      <c r="M111" s="5">
        <v>4</v>
      </c>
      <c r="N111" s="6">
        <f t="shared" si="22"/>
        <v>18</v>
      </c>
      <c r="O111" t="s">
        <v>166</v>
      </c>
      <c r="P111" s="5">
        <v>5</v>
      </c>
      <c r="Q111" s="12">
        <f t="shared" si="23"/>
        <v>23</v>
      </c>
    </row>
    <row r="112" spans="1:17" x14ac:dyDescent="0.2">
      <c r="A112" s="14" t="s">
        <v>291</v>
      </c>
      <c r="B112" s="18">
        <v>3</v>
      </c>
      <c r="C112" s="19">
        <v>19.5</v>
      </c>
      <c r="D112">
        <v>2</v>
      </c>
      <c r="E112" s="5">
        <v>5</v>
      </c>
      <c r="F112" t="s">
        <v>289</v>
      </c>
      <c r="G112" s="5">
        <v>5.5</v>
      </c>
      <c r="H112" s="6">
        <f t="shared" si="20"/>
        <v>10.5</v>
      </c>
      <c r="I112">
        <v>110.42</v>
      </c>
      <c r="J112" s="5">
        <v>3</v>
      </c>
      <c r="K112" s="6">
        <f t="shared" si="21"/>
        <v>13.5</v>
      </c>
      <c r="L112" t="s">
        <v>292</v>
      </c>
      <c r="M112" s="5">
        <v>2</v>
      </c>
      <c r="N112" s="6">
        <f t="shared" si="22"/>
        <v>15.5</v>
      </c>
      <c r="O112" t="s">
        <v>132</v>
      </c>
      <c r="P112" s="5">
        <v>4</v>
      </c>
      <c r="Q112" s="12">
        <f t="shared" si="23"/>
        <v>19.5</v>
      </c>
    </row>
    <row r="113" spans="1:17" x14ac:dyDescent="0.2">
      <c r="A113" s="14" t="s">
        <v>293</v>
      </c>
      <c r="B113" s="7">
        <v>4</v>
      </c>
      <c r="C113" s="19">
        <v>16</v>
      </c>
      <c r="D113">
        <v>0</v>
      </c>
      <c r="E113" s="5">
        <v>0</v>
      </c>
      <c r="F113" t="s">
        <v>294</v>
      </c>
      <c r="G113" s="5">
        <v>2</v>
      </c>
      <c r="H113" s="6">
        <f t="shared" si="20"/>
        <v>2</v>
      </c>
      <c r="I113">
        <v>254.17</v>
      </c>
      <c r="J113" s="5">
        <v>6</v>
      </c>
      <c r="K113" s="6">
        <f t="shared" si="21"/>
        <v>8</v>
      </c>
      <c r="L113" t="s">
        <v>295</v>
      </c>
      <c r="M113" s="5">
        <v>5</v>
      </c>
      <c r="N113" s="6">
        <f t="shared" si="22"/>
        <v>13</v>
      </c>
      <c r="O113" t="s">
        <v>26</v>
      </c>
      <c r="P113" s="5">
        <v>3</v>
      </c>
      <c r="Q113" s="12">
        <f t="shared" si="23"/>
        <v>16</v>
      </c>
    </row>
    <row r="114" spans="1:17" x14ac:dyDescent="0.2">
      <c r="A114" s="14" t="s">
        <v>296</v>
      </c>
      <c r="B114" s="7">
        <v>5</v>
      </c>
      <c r="C114" s="19">
        <v>12.5</v>
      </c>
      <c r="D114">
        <v>1</v>
      </c>
      <c r="E114" s="5">
        <v>3.5</v>
      </c>
      <c r="F114" t="s">
        <v>172</v>
      </c>
      <c r="G114" s="5">
        <v>3</v>
      </c>
      <c r="H114" s="6">
        <f t="shared" si="20"/>
        <v>6.5</v>
      </c>
      <c r="I114">
        <v>8.33</v>
      </c>
      <c r="J114" s="5">
        <v>1</v>
      </c>
      <c r="K114" s="6">
        <f t="shared" si="21"/>
        <v>7.5</v>
      </c>
      <c r="L114" t="s">
        <v>297</v>
      </c>
      <c r="M114" s="5">
        <v>3</v>
      </c>
      <c r="N114" s="6">
        <f t="shared" si="22"/>
        <v>10.5</v>
      </c>
      <c r="O114" t="s">
        <v>205</v>
      </c>
      <c r="P114" s="5">
        <v>2</v>
      </c>
      <c r="Q114" s="12">
        <f t="shared" si="23"/>
        <v>12.5</v>
      </c>
    </row>
    <row r="115" spans="1:17" x14ac:dyDescent="0.2">
      <c r="A115" s="14" t="s">
        <v>298</v>
      </c>
      <c r="B115" s="7">
        <v>6</v>
      </c>
      <c r="C115" s="19">
        <v>3</v>
      </c>
      <c r="D115">
        <v>0</v>
      </c>
      <c r="E115" s="5">
        <v>0</v>
      </c>
      <c r="F115">
        <v>0</v>
      </c>
      <c r="G115" s="5">
        <v>0</v>
      </c>
      <c r="H115" s="6">
        <f t="shared" si="20"/>
        <v>0</v>
      </c>
      <c r="I115">
        <v>23.5</v>
      </c>
      <c r="J115" s="5">
        <v>2</v>
      </c>
      <c r="K115" s="6">
        <f t="shared" si="21"/>
        <v>2</v>
      </c>
      <c r="L115">
        <v>0</v>
      </c>
      <c r="M115" s="5">
        <v>0</v>
      </c>
      <c r="N115" s="6">
        <f t="shared" si="22"/>
        <v>2</v>
      </c>
      <c r="O115" t="s">
        <v>299</v>
      </c>
      <c r="P115" s="5">
        <v>1</v>
      </c>
      <c r="Q115" s="12">
        <f t="shared" si="23"/>
        <v>3</v>
      </c>
    </row>
    <row r="116" spans="1:17" ht="16" x14ac:dyDescent="0.2">
      <c r="A116" s="4" t="s">
        <v>300</v>
      </c>
      <c r="B116" s="22"/>
      <c r="C116" s="23"/>
      <c r="D116" s="22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3"/>
    </row>
    <row r="117" spans="1:17" x14ac:dyDescent="0.2">
      <c r="A117" s="14" t="s">
        <v>301</v>
      </c>
      <c r="B117" s="16">
        <v>1</v>
      </c>
      <c r="C117" s="19">
        <v>31</v>
      </c>
      <c r="D117">
        <v>11</v>
      </c>
      <c r="E117" s="5">
        <v>7</v>
      </c>
      <c r="F117" t="s">
        <v>302</v>
      </c>
      <c r="G117" s="5">
        <v>6</v>
      </c>
      <c r="H117" s="6">
        <f t="shared" ref="H117:H123" si="24">E117+G117</f>
        <v>13</v>
      </c>
      <c r="I117">
        <v>198.5</v>
      </c>
      <c r="J117" s="5">
        <v>5</v>
      </c>
      <c r="K117" s="6">
        <f t="shared" ref="K117:K123" si="25">J117+H117</f>
        <v>18</v>
      </c>
      <c r="L117" t="s">
        <v>303</v>
      </c>
      <c r="M117" s="5">
        <v>7</v>
      </c>
      <c r="N117" s="6">
        <f t="shared" ref="N117:N123" si="26">M117+K117</f>
        <v>25</v>
      </c>
      <c r="O117" t="s">
        <v>218</v>
      </c>
      <c r="P117" s="5">
        <v>6</v>
      </c>
      <c r="Q117" s="12">
        <f t="shared" ref="Q117:Q123" si="27">P117+N117</f>
        <v>31</v>
      </c>
    </row>
    <row r="118" spans="1:17" x14ac:dyDescent="0.2">
      <c r="A118" s="14" t="s">
        <v>304</v>
      </c>
      <c r="B118" s="17">
        <v>2</v>
      </c>
      <c r="C118" s="19">
        <v>29.5</v>
      </c>
      <c r="D118">
        <v>4</v>
      </c>
      <c r="E118" s="5">
        <v>3.5</v>
      </c>
      <c r="F118" t="s">
        <v>305</v>
      </c>
      <c r="G118" s="5">
        <v>7</v>
      </c>
      <c r="H118" s="6">
        <f t="shared" si="24"/>
        <v>10.5</v>
      </c>
      <c r="I118">
        <v>262.92</v>
      </c>
      <c r="J118" s="5">
        <v>7</v>
      </c>
      <c r="K118" s="6">
        <f t="shared" si="25"/>
        <v>17.5</v>
      </c>
      <c r="L118" t="s">
        <v>201</v>
      </c>
      <c r="M118" s="5">
        <v>5</v>
      </c>
      <c r="N118" s="6">
        <f t="shared" si="26"/>
        <v>22.5</v>
      </c>
      <c r="O118" t="s">
        <v>115</v>
      </c>
      <c r="P118" s="5">
        <v>7</v>
      </c>
      <c r="Q118" s="12">
        <f t="shared" si="27"/>
        <v>29.5</v>
      </c>
    </row>
    <row r="119" spans="1:17" x14ac:dyDescent="0.2">
      <c r="A119" s="14" t="s">
        <v>306</v>
      </c>
      <c r="B119" s="18">
        <v>3</v>
      </c>
      <c r="C119" s="19">
        <v>26</v>
      </c>
      <c r="D119">
        <v>7</v>
      </c>
      <c r="E119" s="5">
        <v>6</v>
      </c>
      <c r="F119" t="s">
        <v>307</v>
      </c>
      <c r="G119" s="5">
        <v>3</v>
      </c>
      <c r="H119" s="6">
        <f t="shared" si="24"/>
        <v>9</v>
      </c>
      <c r="I119">
        <v>214</v>
      </c>
      <c r="J119" s="5">
        <v>6</v>
      </c>
      <c r="K119" s="6">
        <f t="shared" si="25"/>
        <v>15</v>
      </c>
      <c r="L119" t="s">
        <v>308</v>
      </c>
      <c r="M119" s="5">
        <v>6</v>
      </c>
      <c r="N119" s="6">
        <f t="shared" si="26"/>
        <v>21</v>
      </c>
      <c r="O119" t="s">
        <v>309</v>
      </c>
      <c r="P119" s="5">
        <v>5</v>
      </c>
      <c r="Q119" s="12">
        <f t="shared" si="27"/>
        <v>26</v>
      </c>
    </row>
    <row r="120" spans="1:17" x14ac:dyDescent="0.2">
      <c r="A120" s="14" t="s">
        <v>310</v>
      </c>
      <c r="B120" s="7">
        <v>4</v>
      </c>
      <c r="C120" s="19">
        <v>14</v>
      </c>
      <c r="D120">
        <v>1</v>
      </c>
      <c r="E120" s="5">
        <v>2</v>
      </c>
      <c r="F120" t="s">
        <v>311</v>
      </c>
      <c r="G120" s="5">
        <v>5</v>
      </c>
      <c r="H120" s="6">
        <f t="shared" si="24"/>
        <v>7</v>
      </c>
      <c r="I120">
        <v>157.5</v>
      </c>
      <c r="J120" s="5">
        <v>2</v>
      </c>
      <c r="K120" s="6">
        <f t="shared" si="25"/>
        <v>9</v>
      </c>
      <c r="L120" t="s">
        <v>312</v>
      </c>
      <c r="M120" s="5">
        <v>3</v>
      </c>
      <c r="N120" s="6">
        <f t="shared" si="26"/>
        <v>12</v>
      </c>
      <c r="O120" t="s">
        <v>34</v>
      </c>
      <c r="P120" s="5">
        <v>2</v>
      </c>
      <c r="Q120" s="12">
        <f t="shared" si="27"/>
        <v>14</v>
      </c>
    </row>
    <row r="121" spans="1:17" x14ac:dyDescent="0.2">
      <c r="A121" s="14" t="s">
        <v>313</v>
      </c>
      <c r="B121" s="7">
        <v>5</v>
      </c>
      <c r="C121" s="19">
        <v>13</v>
      </c>
      <c r="D121">
        <v>6</v>
      </c>
      <c r="E121" s="5">
        <v>5</v>
      </c>
      <c r="F121" t="s">
        <v>307</v>
      </c>
      <c r="G121" s="5">
        <v>3</v>
      </c>
      <c r="H121" s="6">
        <f t="shared" si="24"/>
        <v>8</v>
      </c>
      <c r="I121">
        <v>90.58</v>
      </c>
      <c r="J121" s="5">
        <v>1</v>
      </c>
      <c r="K121" s="6">
        <f t="shared" si="25"/>
        <v>9</v>
      </c>
      <c r="L121" t="s">
        <v>314</v>
      </c>
      <c r="M121" s="5">
        <v>1</v>
      </c>
      <c r="N121" s="6">
        <f t="shared" si="26"/>
        <v>10</v>
      </c>
      <c r="O121" t="s">
        <v>51</v>
      </c>
      <c r="P121" s="5">
        <v>3</v>
      </c>
      <c r="Q121" s="12">
        <f t="shared" si="27"/>
        <v>13</v>
      </c>
    </row>
    <row r="122" spans="1:17" x14ac:dyDescent="0.2">
      <c r="A122" s="14" t="s">
        <v>315</v>
      </c>
      <c r="B122" s="7">
        <v>6</v>
      </c>
      <c r="C122" s="19">
        <v>13</v>
      </c>
      <c r="D122">
        <v>0</v>
      </c>
      <c r="E122" s="5">
        <v>0</v>
      </c>
      <c r="F122" t="s">
        <v>316</v>
      </c>
      <c r="G122" s="5">
        <v>1</v>
      </c>
      <c r="H122" s="6">
        <f t="shared" si="24"/>
        <v>1</v>
      </c>
      <c r="I122">
        <v>188.83</v>
      </c>
      <c r="J122" s="5">
        <v>4</v>
      </c>
      <c r="K122" s="6">
        <f t="shared" si="25"/>
        <v>5</v>
      </c>
      <c r="L122" t="s">
        <v>317</v>
      </c>
      <c r="M122" s="5">
        <v>4</v>
      </c>
      <c r="N122" s="6">
        <f t="shared" si="26"/>
        <v>9</v>
      </c>
      <c r="O122" t="s">
        <v>30</v>
      </c>
      <c r="P122" s="5">
        <v>4</v>
      </c>
      <c r="Q122" s="12">
        <f t="shared" si="27"/>
        <v>13</v>
      </c>
    </row>
    <row r="123" spans="1:17" x14ac:dyDescent="0.2">
      <c r="A123" s="14" t="s">
        <v>318</v>
      </c>
      <c r="B123" s="7">
        <v>7</v>
      </c>
      <c r="C123" s="19">
        <v>12.5</v>
      </c>
      <c r="D123">
        <v>4</v>
      </c>
      <c r="E123" s="5">
        <v>3.5</v>
      </c>
      <c r="F123" t="s">
        <v>307</v>
      </c>
      <c r="G123" s="5">
        <v>3</v>
      </c>
      <c r="H123" s="6">
        <f t="shared" si="24"/>
        <v>6.5</v>
      </c>
      <c r="I123">
        <v>160.66999999999999</v>
      </c>
      <c r="J123" s="5">
        <v>3</v>
      </c>
      <c r="K123" s="6">
        <f t="shared" si="25"/>
        <v>9.5</v>
      </c>
      <c r="L123" t="s">
        <v>319</v>
      </c>
      <c r="M123" s="5">
        <v>2</v>
      </c>
      <c r="N123" s="6">
        <f t="shared" si="26"/>
        <v>11.5</v>
      </c>
      <c r="O123" t="s">
        <v>320</v>
      </c>
      <c r="P123" s="5">
        <v>1</v>
      </c>
      <c r="Q123" s="12">
        <f t="shared" si="27"/>
        <v>12.5</v>
      </c>
    </row>
    <row r="124" spans="1:17" ht="16" x14ac:dyDescent="0.2">
      <c r="A124" s="4" t="s">
        <v>321</v>
      </c>
      <c r="B124" s="22"/>
      <c r="C124" s="23"/>
      <c r="D124" s="22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3"/>
    </row>
    <row r="125" spans="1:17" x14ac:dyDescent="0.2">
      <c r="A125" s="14" t="s">
        <v>322</v>
      </c>
      <c r="B125" s="16">
        <v>1</v>
      </c>
      <c r="C125" s="19">
        <v>15</v>
      </c>
      <c r="D125">
        <v>5</v>
      </c>
      <c r="E125" s="5">
        <v>4</v>
      </c>
      <c r="F125" t="s">
        <v>130</v>
      </c>
      <c r="G125" s="5">
        <v>4</v>
      </c>
      <c r="H125" s="6">
        <f>E125+G125</f>
        <v>8</v>
      </c>
      <c r="I125">
        <v>74.5</v>
      </c>
      <c r="J125" s="5">
        <v>4</v>
      </c>
      <c r="K125" s="6">
        <f>J125+H125</f>
        <v>12</v>
      </c>
      <c r="L125" t="s">
        <v>323</v>
      </c>
      <c r="M125" s="5">
        <v>1</v>
      </c>
      <c r="N125" s="6">
        <f>M125+K125</f>
        <v>13</v>
      </c>
      <c r="O125" t="s">
        <v>132</v>
      </c>
      <c r="P125" s="5">
        <v>2</v>
      </c>
      <c r="Q125" s="12">
        <f>P125+N125</f>
        <v>15</v>
      </c>
    </row>
    <row r="126" spans="1:17" x14ac:dyDescent="0.2">
      <c r="A126" s="14" t="s">
        <v>324</v>
      </c>
      <c r="B126" s="17">
        <v>2</v>
      </c>
      <c r="C126" s="19">
        <v>14</v>
      </c>
      <c r="D126">
        <v>3</v>
      </c>
      <c r="E126" s="5">
        <v>2</v>
      </c>
      <c r="F126" t="s">
        <v>325</v>
      </c>
      <c r="G126" s="5">
        <v>1</v>
      </c>
      <c r="H126" s="6">
        <f>E126+G126</f>
        <v>3</v>
      </c>
      <c r="I126">
        <v>71.5</v>
      </c>
      <c r="J126" s="5">
        <v>3</v>
      </c>
      <c r="K126" s="6">
        <f>J126+H126</f>
        <v>6</v>
      </c>
      <c r="L126" t="s">
        <v>36</v>
      </c>
      <c r="M126" s="5">
        <v>4</v>
      </c>
      <c r="N126" s="6">
        <f>M126+K126</f>
        <v>10</v>
      </c>
      <c r="O126" t="s">
        <v>242</v>
      </c>
      <c r="P126" s="5">
        <v>4</v>
      </c>
      <c r="Q126" s="12">
        <f>P126+N126</f>
        <v>14</v>
      </c>
    </row>
    <row r="127" spans="1:17" x14ac:dyDescent="0.2">
      <c r="A127" s="14" t="s">
        <v>326</v>
      </c>
      <c r="B127" s="18">
        <v>3</v>
      </c>
      <c r="C127" s="19">
        <v>10</v>
      </c>
      <c r="D127">
        <v>0</v>
      </c>
      <c r="E127" s="5">
        <v>0</v>
      </c>
      <c r="F127" t="s">
        <v>327</v>
      </c>
      <c r="G127" s="5">
        <v>3</v>
      </c>
      <c r="H127" s="6">
        <f>E127+G127</f>
        <v>3</v>
      </c>
      <c r="I127">
        <v>68.08</v>
      </c>
      <c r="J127" s="5">
        <v>2</v>
      </c>
      <c r="K127" s="6">
        <f>J127+H127</f>
        <v>5</v>
      </c>
      <c r="L127" t="s">
        <v>328</v>
      </c>
      <c r="M127" s="5">
        <v>2</v>
      </c>
      <c r="N127" s="6">
        <f>M127+K127</f>
        <v>7</v>
      </c>
      <c r="O127" t="s">
        <v>166</v>
      </c>
      <c r="P127" s="5">
        <v>3</v>
      </c>
      <c r="Q127" s="12">
        <f>P127+N127</f>
        <v>10</v>
      </c>
    </row>
    <row r="128" spans="1:17" x14ac:dyDescent="0.2">
      <c r="A128" s="14" t="s">
        <v>329</v>
      </c>
      <c r="B128" s="7">
        <v>4</v>
      </c>
      <c r="C128" s="19">
        <v>10</v>
      </c>
      <c r="D128">
        <v>4</v>
      </c>
      <c r="E128" s="5">
        <v>3</v>
      </c>
      <c r="F128" t="s">
        <v>330</v>
      </c>
      <c r="G128" s="5">
        <v>2</v>
      </c>
      <c r="H128" s="6">
        <f>E128+G128</f>
        <v>5</v>
      </c>
      <c r="I128">
        <v>30</v>
      </c>
      <c r="J128" s="5">
        <v>1</v>
      </c>
      <c r="K128" s="6">
        <f>J128+H128</f>
        <v>6</v>
      </c>
      <c r="L128" t="s">
        <v>331</v>
      </c>
      <c r="M128" s="5">
        <v>3</v>
      </c>
      <c r="N128" s="6">
        <f>M128+K128</f>
        <v>9</v>
      </c>
      <c r="O128" t="s">
        <v>119</v>
      </c>
      <c r="P128" s="5">
        <v>1</v>
      </c>
      <c r="Q128" s="12">
        <f>P128+N128</f>
        <v>10</v>
      </c>
    </row>
    <row r="129" spans="1:17" ht="16" x14ac:dyDescent="0.2">
      <c r="A129" s="4" t="s">
        <v>332</v>
      </c>
      <c r="B129" s="22"/>
      <c r="C129" s="23"/>
      <c r="D129" s="22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3"/>
    </row>
    <row r="130" spans="1:17" x14ac:dyDescent="0.2">
      <c r="A130" s="14" t="s">
        <v>333</v>
      </c>
      <c r="B130" s="16">
        <v>1</v>
      </c>
      <c r="C130" s="19">
        <v>39</v>
      </c>
      <c r="D130">
        <v>5</v>
      </c>
      <c r="E130" s="5">
        <v>6.5</v>
      </c>
      <c r="F130" t="s">
        <v>334</v>
      </c>
      <c r="G130" s="5">
        <v>9</v>
      </c>
      <c r="H130" s="6">
        <f t="shared" ref="H130:H138" si="28">E130+G130</f>
        <v>15.5</v>
      </c>
      <c r="I130">
        <v>230.08</v>
      </c>
      <c r="J130" s="5">
        <v>9</v>
      </c>
      <c r="K130" s="6">
        <f t="shared" ref="K130:K138" si="29">J130+H130</f>
        <v>24.5</v>
      </c>
      <c r="L130" t="s">
        <v>335</v>
      </c>
      <c r="M130" s="5">
        <v>9</v>
      </c>
      <c r="N130" s="6">
        <f t="shared" ref="N130:N138" si="30">M130+K130</f>
        <v>33.5</v>
      </c>
      <c r="O130" s="21" t="s">
        <v>111</v>
      </c>
      <c r="P130" s="5">
        <v>5.5</v>
      </c>
      <c r="Q130" s="12">
        <f t="shared" ref="Q130:Q138" si="31">P130+N130</f>
        <v>39</v>
      </c>
    </row>
    <row r="131" spans="1:17" x14ac:dyDescent="0.2">
      <c r="A131" s="14" t="s">
        <v>336</v>
      </c>
      <c r="B131" s="17">
        <v>2</v>
      </c>
      <c r="C131" s="19">
        <v>33.5</v>
      </c>
      <c r="D131">
        <v>7</v>
      </c>
      <c r="E131" s="5">
        <v>8</v>
      </c>
      <c r="F131" t="s">
        <v>337</v>
      </c>
      <c r="G131" s="5">
        <v>8</v>
      </c>
      <c r="H131" s="6">
        <f t="shared" si="28"/>
        <v>16</v>
      </c>
      <c r="I131">
        <v>167.5</v>
      </c>
      <c r="J131" s="5">
        <v>7</v>
      </c>
      <c r="K131" s="6">
        <f t="shared" si="29"/>
        <v>23</v>
      </c>
      <c r="L131" t="s">
        <v>338</v>
      </c>
      <c r="M131" s="5">
        <v>5</v>
      </c>
      <c r="N131" s="6">
        <f t="shared" si="30"/>
        <v>28</v>
      </c>
      <c r="O131" s="21" t="s">
        <v>111</v>
      </c>
      <c r="P131" s="5">
        <v>5.5</v>
      </c>
      <c r="Q131" s="12">
        <f t="shared" si="31"/>
        <v>33.5</v>
      </c>
    </row>
    <row r="132" spans="1:17" x14ac:dyDescent="0.2">
      <c r="A132" s="14" t="s">
        <v>339</v>
      </c>
      <c r="B132" s="18">
        <v>3</v>
      </c>
      <c r="C132" s="19">
        <v>30</v>
      </c>
      <c r="D132">
        <v>8</v>
      </c>
      <c r="E132" s="5">
        <v>9</v>
      </c>
      <c r="F132" t="s">
        <v>340</v>
      </c>
      <c r="G132" s="5">
        <v>6.5</v>
      </c>
      <c r="H132" s="6">
        <f t="shared" si="28"/>
        <v>15.5</v>
      </c>
      <c r="I132">
        <v>19.829999999999998</v>
      </c>
      <c r="J132" s="5">
        <v>1</v>
      </c>
      <c r="K132" s="6">
        <f t="shared" si="29"/>
        <v>16.5</v>
      </c>
      <c r="L132" t="s">
        <v>341</v>
      </c>
      <c r="M132" s="5">
        <v>8</v>
      </c>
      <c r="N132" s="6">
        <f t="shared" si="30"/>
        <v>24.5</v>
      </c>
      <c r="O132" s="21" t="s">
        <v>111</v>
      </c>
      <c r="P132" s="5">
        <v>5.5</v>
      </c>
      <c r="Q132" s="12">
        <f t="shared" si="31"/>
        <v>30</v>
      </c>
    </row>
    <row r="133" spans="1:17" x14ac:dyDescent="0.2">
      <c r="A133" s="14" t="s">
        <v>342</v>
      </c>
      <c r="B133" s="7">
        <v>4</v>
      </c>
      <c r="C133" s="19">
        <v>27</v>
      </c>
      <c r="D133">
        <v>2</v>
      </c>
      <c r="E133" s="5">
        <v>4</v>
      </c>
      <c r="F133" t="s">
        <v>340</v>
      </c>
      <c r="G133" s="5">
        <v>6.5</v>
      </c>
      <c r="H133" s="6">
        <f t="shared" si="28"/>
        <v>10.5</v>
      </c>
      <c r="I133">
        <v>154.5</v>
      </c>
      <c r="J133" s="5">
        <v>5</v>
      </c>
      <c r="K133" s="6">
        <f t="shared" si="29"/>
        <v>15.5</v>
      </c>
      <c r="L133" t="s">
        <v>245</v>
      </c>
      <c r="M133" s="5">
        <v>3</v>
      </c>
      <c r="N133" s="6">
        <f t="shared" si="30"/>
        <v>18.5</v>
      </c>
      <c r="O133" s="21" t="s">
        <v>124</v>
      </c>
      <c r="P133" s="5">
        <v>8.5</v>
      </c>
      <c r="Q133" s="12">
        <f t="shared" si="31"/>
        <v>27</v>
      </c>
    </row>
    <row r="134" spans="1:17" x14ac:dyDescent="0.2">
      <c r="A134" s="14" t="s">
        <v>343</v>
      </c>
      <c r="B134" s="7">
        <v>5</v>
      </c>
      <c r="C134" s="19">
        <v>26.5</v>
      </c>
      <c r="D134">
        <v>5</v>
      </c>
      <c r="E134" s="5">
        <v>6.5</v>
      </c>
      <c r="F134" t="s">
        <v>344</v>
      </c>
      <c r="G134" s="5">
        <v>5</v>
      </c>
      <c r="H134" s="6">
        <f t="shared" si="28"/>
        <v>11.5</v>
      </c>
      <c r="I134">
        <v>166.92</v>
      </c>
      <c r="J134" s="5">
        <v>6</v>
      </c>
      <c r="K134" s="6">
        <f t="shared" si="29"/>
        <v>17.5</v>
      </c>
      <c r="L134" t="s">
        <v>345</v>
      </c>
      <c r="M134" s="5">
        <v>6</v>
      </c>
      <c r="N134" s="6">
        <f t="shared" si="30"/>
        <v>23.5</v>
      </c>
      <c r="O134" t="s">
        <v>139</v>
      </c>
      <c r="P134" s="5">
        <v>3</v>
      </c>
      <c r="Q134" s="12">
        <f t="shared" si="31"/>
        <v>26.5</v>
      </c>
    </row>
    <row r="135" spans="1:17" x14ac:dyDescent="0.2">
      <c r="A135" s="14" t="s">
        <v>346</v>
      </c>
      <c r="B135" s="7">
        <v>6</v>
      </c>
      <c r="C135" s="19">
        <v>22</v>
      </c>
      <c r="D135">
        <v>2</v>
      </c>
      <c r="E135" s="5">
        <v>4</v>
      </c>
      <c r="F135" t="s">
        <v>347</v>
      </c>
      <c r="G135" s="5">
        <v>3.5</v>
      </c>
      <c r="H135" s="6">
        <f t="shared" si="28"/>
        <v>7.5</v>
      </c>
      <c r="I135">
        <v>150.83000000000001</v>
      </c>
      <c r="J135" s="5">
        <v>4</v>
      </c>
      <c r="K135" s="6">
        <f t="shared" si="29"/>
        <v>11.5</v>
      </c>
      <c r="L135" t="s">
        <v>348</v>
      </c>
      <c r="M135" s="5">
        <v>2</v>
      </c>
      <c r="N135" s="6">
        <f t="shared" si="30"/>
        <v>13.5</v>
      </c>
      <c r="O135" s="21" t="s">
        <v>124</v>
      </c>
      <c r="P135" s="5">
        <v>8.5</v>
      </c>
      <c r="Q135" s="12">
        <f t="shared" si="31"/>
        <v>22</v>
      </c>
    </row>
    <row r="136" spans="1:17" x14ac:dyDescent="0.2">
      <c r="A136" s="14" t="s">
        <v>349</v>
      </c>
      <c r="B136" s="7">
        <v>7</v>
      </c>
      <c r="C136" s="19">
        <v>19</v>
      </c>
      <c r="D136">
        <v>1</v>
      </c>
      <c r="E136" s="5">
        <v>2</v>
      </c>
      <c r="F136">
        <v>0</v>
      </c>
      <c r="G136" s="5">
        <v>0</v>
      </c>
      <c r="H136" s="6">
        <f t="shared" si="28"/>
        <v>2</v>
      </c>
      <c r="I136">
        <v>223.33</v>
      </c>
      <c r="J136" s="5">
        <v>8</v>
      </c>
      <c r="K136" s="6">
        <f t="shared" si="29"/>
        <v>10</v>
      </c>
      <c r="L136" t="s">
        <v>350</v>
      </c>
      <c r="M136" s="5">
        <v>7</v>
      </c>
      <c r="N136" s="6">
        <f t="shared" si="30"/>
        <v>17</v>
      </c>
      <c r="O136" t="s">
        <v>205</v>
      </c>
      <c r="P136" s="5">
        <v>2</v>
      </c>
      <c r="Q136" s="12">
        <f t="shared" si="31"/>
        <v>19</v>
      </c>
    </row>
    <row r="137" spans="1:17" x14ac:dyDescent="0.2">
      <c r="A137" s="14" t="s">
        <v>351</v>
      </c>
      <c r="B137" s="7">
        <v>8</v>
      </c>
      <c r="C137" s="19">
        <v>18.5</v>
      </c>
      <c r="D137">
        <v>2</v>
      </c>
      <c r="E137" s="5">
        <v>4</v>
      </c>
      <c r="F137" t="s">
        <v>352</v>
      </c>
      <c r="G137" s="5">
        <v>2</v>
      </c>
      <c r="H137" s="6">
        <f t="shared" si="28"/>
        <v>6</v>
      </c>
      <c r="I137">
        <v>110.17</v>
      </c>
      <c r="J137" s="5">
        <v>3</v>
      </c>
      <c r="K137" s="6">
        <f t="shared" si="29"/>
        <v>9</v>
      </c>
      <c r="L137" t="s">
        <v>353</v>
      </c>
      <c r="M137" s="5">
        <v>4</v>
      </c>
      <c r="N137" s="6">
        <f t="shared" si="30"/>
        <v>13</v>
      </c>
      <c r="O137" s="21" t="s">
        <v>111</v>
      </c>
      <c r="P137" s="5">
        <v>5.5</v>
      </c>
      <c r="Q137" s="12">
        <f t="shared" si="31"/>
        <v>18.5</v>
      </c>
    </row>
    <row r="138" spans="1:17" x14ac:dyDescent="0.2">
      <c r="A138" s="15" t="s">
        <v>354</v>
      </c>
      <c r="B138" s="8">
        <v>9</v>
      </c>
      <c r="C138" s="20">
        <v>6.5</v>
      </c>
      <c r="D138" s="9">
        <v>0</v>
      </c>
      <c r="E138" s="10">
        <v>0</v>
      </c>
      <c r="F138" s="9" t="s">
        <v>347</v>
      </c>
      <c r="G138" s="10">
        <v>3.5</v>
      </c>
      <c r="H138" s="11">
        <f t="shared" si="28"/>
        <v>3.5</v>
      </c>
      <c r="I138" s="9">
        <v>106.83</v>
      </c>
      <c r="J138" s="10">
        <v>2</v>
      </c>
      <c r="K138" s="11">
        <f t="shared" si="29"/>
        <v>5.5</v>
      </c>
      <c r="L138" s="9" t="s">
        <v>355</v>
      </c>
      <c r="M138" s="10">
        <v>1</v>
      </c>
      <c r="N138" s="11">
        <f t="shared" si="30"/>
        <v>6.5</v>
      </c>
      <c r="O138" s="9">
        <v>0</v>
      </c>
      <c r="P138" s="10">
        <v>0</v>
      </c>
      <c r="Q138" s="13">
        <f t="shared" si="31"/>
        <v>6.5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O10:Q10"/>
    <mergeCell ref="O11:Q11"/>
    <mergeCell ref="B14:C14"/>
    <mergeCell ref="D14:Q14"/>
    <mergeCell ref="B19:C19"/>
    <mergeCell ref="D19:Q19"/>
    <mergeCell ref="B10:C10"/>
    <mergeCell ref="D10:E10"/>
    <mergeCell ref="D11:E11"/>
    <mergeCell ref="F10:H10"/>
    <mergeCell ref="F11:H11"/>
    <mergeCell ref="I10:K10"/>
    <mergeCell ref="I11:K11"/>
    <mergeCell ref="L10:N10"/>
    <mergeCell ref="L11:N11"/>
    <mergeCell ref="B24:C24"/>
    <mergeCell ref="D24:Q24"/>
    <mergeCell ref="B32:C32"/>
    <mergeCell ref="D32:Q32"/>
    <mergeCell ref="B36:C36"/>
    <mergeCell ref="D36:Q36"/>
    <mergeCell ref="B38:C38"/>
    <mergeCell ref="D38:Q38"/>
    <mergeCell ref="B44:C44"/>
    <mergeCell ref="D44:Q44"/>
    <mergeCell ref="B46:C46"/>
    <mergeCell ref="D46:Q46"/>
    <mergeCell ref="D95:Q95"/>
    <mergeCell ref="B50:C50"/>
    <mergeCell ref="D50:Q50"/>
    <mergeCell ref="B55:C55"/>
    <mergeCell ref="D55:Q55"/>
    <mergeCell ref="B61:C61"/>
    <mergeCell ref="D61:Q61"/>
    <mergeCell ref="B124:C124"/>
    <mergeCell ref="D124:Q124"/>
    <mergeCell ref="B129:C129"/>
    <mergeCell ref="D129:Q129"/>
    <mergeCell ref="A5:Q5"/>
    <mergeCell ref="B103:C103"/>
    <mergeCell ref="D103:Q103"/>
    <mergeCell ref="B109:C109"/>
    <mergeCell ref="D109:Q109"/>
    <mergeCell ref="B116:C116"/>
    <mergeCell ref="D116:Q116"/>
    <mergeCell ref="B73:C73"/>
    <mergeCell ref="D73:Q73"/>
    <mergeCell ref="B85:C85"/>
    <mergeCell ref="D85:Q85"/>
    <mergeCell ref="B95:C95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Scores and State Records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Microsoft Office User</cp:lastModifiedBy>
  <dcterms:created xsi:type="dcterms:W3CDTF">2023-08-29T17:21:02Z</dcterms:created>
  <dcterms:modified xsi:type="dcterms:W3CDTF">2023-08-29T17:36:46Z</dcterms:modified>
  <cp:category/>
</cp:coreProperties>
</file>