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CCANN\Strongman\"/>
    </mc:Choice>
  </mc:AlternateContent>
  <bookViews>
    <workbookView xWindow="0" yWindow="0" windowWidth="24000" windowHeight="900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Q66" i="1" l="1"/>
  <c r="N66" i="1"/>
  <c r="K66" i="1"/>
  <c r="H66" i="1"/>
  <c r="Q65" i="1"/>
  <c r="N65" i="1"/>
  <c r="K65" i="1"/>
  <c r="H65" i="1"/>
  <c r="Q64" i="1"/>
  <c r="N64" i="1"/>
  <c r="K64" i="1"/>
  <c r="H64" i="1"/>
  <c r="Q62" i="1"/>
  <c r="N62" i="1"/>
  <c r="K62" i="1"/>
  <c r="H62" i="1"/>
  <c r="Q61" i="1"/>
  <c r="N61" i="1"/>
  <c r="K61" i="1"/>
  <c r="H61" i="1"/>
  <c r="Q60" i="1"/>
  <c r="N60" i="1"/>
  <c r="K60" i="1"/>
  <c r="H60" i="1"/>
  <c r="Q59" i="1"/>
  <c r="N59" i="1"/>
  <c r="K59" i="1"/>
  <c r="H59" i="1"/>
  <c r="Q58" i="1"/>
  <c r="N58" i="1"/>
  <c r="K58" i="1"/>
  <c r="H58" i="1"/>
  <c r="Q57" i="1"/>
  <c r="N57" i="1"/>
  <c r="K57" i="1"/>
  <c r="H57" i="1"/>
  <c r="Q56" i="1"/>
  <c r="N56" i="1"/>
  <c r="K56" i="1"/>
  <c r="H56" i="1"/>
  <c r="Q54" i="1"/>
  <c r="N54" i="1"/>
  <c r="K54" i="1"/>
  <c r="H54" i="1"/>
  <c r="Q53" i="1"/>
  <c r="N53" i="1"/>
  <c r="K53" i="1"/>
  <c r="H53" i="1"/>
  <c r="Q52" i="1"/>
  <c r="N52" i="1"/>
  <c r="K52" i="1"/>
  <c r="H52" i="1"/>
  <c r="Q51" i="1"/>
  <c r="N51" i="1"/>
  <c r="K51" i="1"/>
  <c r="H51" i="1"/>
  <c r="Q50" i="1"/>
  <c r="N50" i="1"/>
  <c r="K50" i="1"/>
  <c r="H50" i="1"/>
  <c r="Q49" i="1"/>
  <c r="N49" i="1"/>
  <c r="K49" i="1"/>
  <c r="H49" i="1"/>
  <c r="Q48" i="1"/>
  <c r="N48" i="1"/>
  <c r="K48" i="1"/>
  <c r="H48" i="1"/>
  <c r="Q46" i="1"/>
  <c r="N46" i="1"/>
  <c r="K46" i="1"/>
  <c r="H46" i="1"/>
  <c r="Q45" i="1"/>
  <c r="N45" i="1"/>
  <c r="K45" i="1"/>
  <c r="H45" i="1"/>
  <c r="Q44" i="1"/>
  <c r="N44" i="1"/>
  <c r="K44" i="1"/>
  <c r="H44" i="1"/>
  <c r="Q43" i="1"/>
  <c r="N43" i="1"/>
  <c r="K43" i="1"/>
  <c r="H43" i="1"/>
  <c r="Q42" i="1"/>
  <c r="N42" i="1"/>
  <c r="K42" i="1"/>
  <c r="H42" i="1"/>
  <c r="Q41" i="1"/>
  <c r="N41" i="1"/>
  <c r="K41" i="1"/>
  <c r="H41" i="1"/>
  <c r="Q40" i="1"/>
  <c r="N40" i="1"/>
  <c r="K40" i="1"/>
  <c r="H40" i="1"/>
  <c r="Q39" i="1"/>
  <c r="N39" i="1"/>
  <c r="K39" i="1"/>
  <c r="H39" i="1"/>
  <c r="Q38" i="1"/>
  <c r="N38" i="1"/>
  <c r="K38" i="1"/>
  <c r="H38" i="1"/>
  <c r="Q37" i="1"/>
  <c r="N37" i="1"/>
  <c r="K37" i="1"/>
  <c r="H37" i="1"/>
  <c r="Q36" i="1"/>
  <c r="N36" i="1"/>
  <c r="K36" i="1"/>
  <c r="H36" i="1"/>
  <c r="Q35" i="1"/>
  <c r="N35" i="1"/>
  <c r="K35" i="1"/>
  <c r="H35" i="1"/>
  <c r="Q34" i="1"/>
  <c r="N34" i="1"/>
  <c r="K34" i="1"/>
  <c r="H34" i="1"/>
  <c r="Q32" i="1"/>
  <c r="N32" i="1"/>
  <c r="K32" i="1"/>
  <c r="H32" i="1"/>
  <c r="Q31" i="1"/>
  <c r="N31" i="1"/>
  <c r="K31" i="1"/>
  <c r="H31" i="1"/>
  <c r="Q29" i="1"/>
  <c r="N29" i="1"/>
  <c r="K29" i="1"/>
  <c r="H29" i="1"/>
  <c r="Q28" i="1"/>
  <c r="N28" i="1"/>
  <c r="K28" i="1"/>
  <c r="H28" i="1"/>
  <c r="Q27" i="1"/>
  <c r="N27" i="1"/>
  <c r="K27" i="1"/>
  <c r="H27" i="1"/>
  <c r="Q26" i="1"/>
  <c r="N26" i="1"/>
  <c r="K26" i="1"/>
  <c r="H26" i="1"/>
  <c r="Q24" i="1"/>
  <c r="N24" i="1"/>
  <c r="K24" i="1"/>
  <c r="H24" i="1"/>
  <c r="Q23" i="1"/>
  <c r="N23" i="1"/>
  <c r="K23" i="1"/>
  <c r="H23" i="1"/>
  <c r="Q22" i="1"/>
  <c r="N22" i="1"/>
  <c r="K22" i="1"/>
  <c r="H22" i="1"/>
  <c r="Q20" i="1"/>
  <c r="N20" i="1"/>
  <c r="K20" i="1"/>
  <c r="H20" i="1"/>
  <c r="Q19" i="1"/>
  <c r="N19" i="1"/>
  <c r="K19" i="1"/>
  <c r="H19" i="1"/>
  <c r="Q17" i="1"/>
  <c r="N17" i="1"/>
  <c r="K17" i="1"/>
  <c r="H17" i="1"/>
  <c r="Q16" i="1"/>
  <c r="N16" i="1"/>
  <c r="K16" i="1"/>
  <c r="H16" i="1"/>
  <c r="Q14" i="1"/>
  <c r="N14" i="1"/>
  <c r="K14" i="1"/>
  <c r="H14" i="1"/>
  <c r="Q13" i="1"/>
  <c r="N13" i="1"/>
  <c r="K13" i="1"/>
  <c r="H13" i="1"/>
</calcChain>
</file>

<file path=xl/sharedStrings.xml><?xml version="1.0" encoding="utf-8"?>
<sst xmlns="http://schemas.openxmlformats.org/spreadsheetml/2006/main" count="202" uniqueCount="163">
  <si>
    <t xml:space="preserve">Strongman Corp Mid-South Regionals </t>
  </si>
  <si>
    <t>Overall</t>
  </si>
  <si>
    <t>Log clean each rep and press</t>
  </si>
  <si>
    <t>sandbag to your shoulder</t>
  </si>
  <si>
    <t>Last man standing 18 inch deadlift</t>
  </si>
  <si>
    <t>power stairs</t>
  </si>
  <si>
    <t>sandbag over bar</t>
  </si>
  <si>
    <t>Name</t>
  </si>
  <si>
    <t>(reps)</t>
  </si>
  <si>
    <t>(reps + mm:ss)</t>
  </si>
  <si>
    <t>(lbs)</t>
  </si>
  <si>
    <t>Open W LW (140.4-)</t>
  </si>
  <si>
    <t>Place</t>
  </si>
  <si>
    <t>Total Points</t>
  </si>
  <si>
    <t>Score</t>
  </si>
  <si>
    <t>Points</t>
  </si>
  <si>
    <t>Subtotal</t>
  </si>
  <si>
    <t>Aubrey Laflamme</t>
  </si>
  <si>
    <t>4+0:31.26</t>
  </si>
  <si>
    <t>3+0:35.67</t>
  </si>
  <si>
    <t>Ainsley Sherlock</t>
  </si>
  <si>
    <t>3+0:28.0</t>
  </si>
  <si>
    <t>3+0:45.97</t>
  </si>
  <si>
    <t>Open W MW (160.4-)</t>
  </si>
  <si>
    <t>Savannah Schepp</t>
  </si>
  <si>
    <t>4+0:20.19</t>
  </si>
  <si>
    <t>3+0:33.80</t>
  </si>
  <si>
    <t>Amber Khan</t>
  </si>
  <si>
    <t>4+0:30.80</t>
  </si>
  <si>
    <t>2+0:60.0</t>
  </si>
  <si>
    <t>Open W MW (180.4-)</t>
  </si>
  <si>
    <t>Maria  Steakley</t>
  </si>
  <si>
    <t>4+0:26.90</t>
  </si>
  <si>
    <t>3+0:28.08</t>
  </si>
  <si>
    <t>christy senay</t>
  </si>
  <si>
    <t>4+0:27.38</t>
  </si>
  <si>
    <t>3+0:35.57</t>
  </si>
  <si>
    <t>Open W HW (+)</t>
  </si>
  <si>
    <t>Theresa Grantham</t>
  </si>
  <si>
    <t>3+0:60</t>
  </si>
  <si>
    <t>3+0:26.51</t>
  </si>
  <si>
    <t>Kailynn McComas</t>
  </si>
  <si>
    <t>3+0:28.77</t>
  </si>
  <si>
    <t>Regina Lewis</t>
  </si>
  <si>
    <t>2+0:60</t>
  </si>
  <si>
    <t>3+0:30.73</t>
  </si>
  <si>
    <t>Open M LW (175.4-)</t>
  </si>
  <si>
    <t>Josh Hendrickson</t>
  </si>
  <si>
    <t>4+0:13.70</t>
  </si>
  <si>
    <t>3+0:21.95</t>
  </si>
  <si>
    <t>Herny Pena</t>
  </si>
  <si>
    <t>4+0:15.20</t>
  </si>
  <si>
    <t>3+0:21.31</t>
  </si>
  <si>
    <t>Daniel Denney</t>
  </si>
  <si>
    <t>4+0:17.77</t>
  </si>
  <si>
    <t>3+0:22.80</t>
  </si>
  <si>
    <t>Edward Mussi</t>
  </si>
  <si>
    <t>4+0:26.26</t>
  </si>
  <si>
    <t>3+0:29.72</t>
  </si>
  <si>
    <t>Open M MW (200.4-)</t>
  </si>
  <si>
    <t>Frank Tomasi</t>
  </si>
  <si>
    <t>4+0:22.86</t>
  </si>
  <si>
    <t>3+0:24.92</t>
  </si>
  <si>
    <t>John Gallimore</t>
  </si>
  <si>
    <t>Open M MW (231.4-)</t>
  </si>
  <si>
    <t>Shane Darrow</t>
  </si>
  <si>
    <t>4+0:15.97</t>
  </si>
  <si>
    <t>3+0:18.67</t>
  </si>
  <si>
    <t>Justin Weaver</t>
  </si>
  <si>
    <t>4+0:17.13</t>
  </si>
  <si>
    <t>3+0:21.18</t>
  </si>
  <si>
    <t>Zane Ramey</t>
  </si>
  <si>
    <t>4+0:19.8</t>
  </si>
  <si>
    <t>3+0:22.16</t>
  </si>
  <si>
    <t>Detrick  Cooper</t>
  </si>
  <si>
    <t>4+0:18.80</t>
  </si>
  <si>
    <t>3+0:24.98</t>
  </si>
  <si>
    <t xml:space="preserve">Jaxon  Karnoski </t>
  </si>
  <si>
    <t>4+0:27.9</t>
  </si>
  <si>
    <t>3+0:24.37</t>
  </si>
  <si>
    <t>Dillyn Berschauer</t>
  </si>
  <si>
    <t>4+0:16.73</t>
  </si>
  <si>
    <t>3+0:32.51</t>
  </si>
  <si>
    <t>William Leinart</t>
  </si>
  <si>
    <t>4+0:33.00</t>
  </si>
  <si>
    <t>3+0:29.84</t>
  </si>
  <si>
    <t>Blake Harris</t>
  </si>
  <si>
    <t>4+0:22.57</t>
  </si>
  <si>
    <t>3+0:24.50</t>
  </si>
  <si>
    <t>Corey Frank</t>
  </si>
  <si>
    <t>4+0:20.91</t>
  </si>
  <si>
    <t>3+0:28.67</t>
  </si>
  <si>
    <t>Joel Cowen</t>
  </si>
  <si>
    <t>3+0:23.50</t>
  </si>
  <si>
    <t>Thomas Griffin</t>
  </si>
  <si>
    <t>4+0:33.91</t>
  </si>
  <si>
    <t>3+0:28.75</t>
  </si>
  <si>
    <t>Zachary Bennett</t>
  </si>
  <si>
    <t>4+0:54.50</t>
  </si>
  <si>
    <t>3+0:28.38</t>
  </si>
  <si>
    <t>Tarek Ahern</t>
  </si>
  <si>
    <t>4+0:37.68</t>
  </si>
  <si>
    <t>3+0:35.38</t>
  </si>
  <si>
    <t>Open M HW (264.5-)</t>
  </si>
  <si>
    <t>Jared Richards</t>
  </si>
  <si>
    <t>4+0:17.54</t>
  </si>
  <si>
    <t>3+0:24.62</t>
  </si>
  <si>
    <t>Matt Garee</t>
  </si>
  <si>
    <t>4+0:18.78</t>
  </si>
  <si>
    <t>3+0:23.74</t>
  </si>
  <si>
    <t>Jimmy Harris</t>
  </si>
  <si>
    <t>4+0:19.06</t>
  </si>
  <si>
    <t>3+0:21.88</t>
  </si>
  <si>
    <t>Steve Scott</t>
  </si>
  <si>
    <t>4+0:22.16</t>
  </si>
  <si>
    <t>3+0:25.15</t>
  </si>
  <si>
    <t>Jeff Elian</t>
  </si>
  <si>
    <t>4+0:18.41</t>
  </si>
  <si>
    <t>3+0:30.01</t>
  </si>
  <si>
    <t>Bo Edwards</t>
  </si>
  <si>
    <t>4+0:18.07</t>
  </si>
  <si>
    <t>3+0:35.34</t>
  </si>
  <si>
    <t>Dante Petrella</t>
  </si>
  <si>
    <t>4+0:20.87</t>
  </si>
  <si>
    <t>3+0:26.52</t>
  </si>
  <si>
    <t>Open M SHW (+)</t>
  </si>
  <si>
    <t>Jacob McGaha</t>
  </si>
  <si>
    <t>4+0:15.59</t>
  </si>
  <si>
    <t>3+0:26.84</t>
  </si>
  <si>
    <t>Jason Frawley</t>
  </si>
  <si>
    <t>4+0:17.88</t>
  </si>
  <si>
    <t>3+0:22.89</t>
  </si>
  <si>
    <t>Trey Godbold</t>
  </si>
  <si>
    <t>4+0:20.37</t>
  </si>
  <si>
    <t>Donovan Cecil</t>
  </si>
  <si>
    <t>4+0:17.70</t>
  </si>
  <si>
    <t>3+0:23.57</t>
  </si>
  <si>
    <t>Zachary  Sorenson</t>
  </si>
  <si>
    <t>4+0:16.42</t>
  </si>
  <si>
    <t>3+0:26.59</t>
  </si>
  <si>
    <t>Antonio Vera</t>
  </si>
  <si>
    <t>4+0:38.28</t>
  </si>
  <si>
    <t>2+0:21.68</t>
  </si>
  <si>
    <t>Joel Harralston</t>
  </si>
  <si>
    <t>4+0:28.0</t>
  </si>
  <si>
    <t>3+0:35.45</t>
  </si>
  <si>
    <t>Masters M SHW (+)</t>
  </si>
  <si>
    <t>Jason Parman</t>
  </si>
  <si>
    <t>4+0:27.11</t>
  </si>
  <si>
    <t>Nathan Cooley</t>
  </si>
  <si>
    <t>3+0:31.41</t>
  </si>
  <si>
    <t>Matt Pflederer</t>
  </si>
  <si>
    <t>3+0:35.40</t>
  </si>
  <si>
    <r>
      <rPr>
        <sz val="8"/>
        <color rgb="FF000000"/>
        <rFont val="Calibri"/>
        <family val="2"/>
      </rPr>
      <t>ARNOLD</t>
    </r>
    <r>
      <rPr>
        <sz val="11"/>
        <color rgb="FF000000"/>
        <rFont val="Calibri"/>
        <family val="2"/>
      </rPr>
      <t xml:space="preserve"> 1</t>
    </r>
  </si>
  <si>
    <r>
      <rPr>
        <sz val="8"/>
        <color rgb="FF000000"/>
        <rFont val="Calibri"/>
        <family val="2"/>
      </rPr>
      <t xml:space="preserve">NATS        </t>
    </r>
    <r>
      <rPr>
        <sz val="11"/>
        <color rgb="FF000000"/>
        <rFont val="Calibri"/>
      </rPr>
      <t xml:space="preserve"> 2</t>
    </r>
  </si>
  <si>
    <r>
      <rPr>
        <sz val="8"/>
        <color rgb="FF000000"/>
        <rFont val="Calibri"/>
        <family val="2"/>
      </rPr>
      <t>NATS</t>
    </r>
    <r>
      <rPr>
        <sz val="11"/>
        <color rgb="FF000000"/>
        <rFont val="Calibri"/>
        <family val="2"/>
      </rPr>
      <t xml:space="preserve">      3</t>
    </r>
  </si>
  <si>
    <r>
      <rPr>
        <sz val="8"/>
        <color rgb="FF000000"/>
        <rFont val="Calibri"/>
        <family val="2"/>
      </rPr>
      <t>NATS</t>
    </r>
    <r>
      <rPr>
        <sz val="11"/>
        <color rgb="FF000000"/>
        <rFont val="Calibri"/>
      </rPr>
      <t xml:space="preserve">       4</t>
    </r>
  </si>
  <si>
    <r>
      <rPr>
        <sz val="8"/>
        <color rgb="FF000000"/>
        <rFont val="Calibri"/>
        <family val="2"/>
      </rPr>
      <t xml:space="preserve">NATS </t>
    </r>
    <r>
      <rPr>
        <sz val="11"/>
        <color rgb="FF000000"/>
        <rFont val="Calibri"/>
        <family val="2"/>
      </rPr>
      <t xml:space="preserve">      5</t>
    </r>
  </si>
  <si>
    <t>tie breaker winner</t>
  </si>
  <si>
    <r>
      <rPr>
        <sz val="8"/>
        <color rgb="FF000000"/>
        <rFont val="Calibri"/>
        <family val="2"/>
      </rPr>
      <t>NATS</t>
    </r>
    <r>
      <rPr>
        <sz val="11"/>
        <color rgb="FF000000"/>
        <rFont val="Calibri"/>
      </rPr>
      <t xml:space="preserve">       1</t>
    </r>
  </si>
  <si>
    <r>
      <rPr>
        <sz val="8"/>
        <color rgb="FF000000"/>
        <rFont val="Calibri"/>
        <family val="2"/>
      </rPr>
      <t xml:space="preserve">NATS    </t>
    </r>
    <r>
      <rPr>
        <sz val="11"/>
        <color rgb="FF000000"/>
        <rFont val="Calibri"/>
      </rPr>
      <t xml:space="preserve">    2</t>
    </r>
  </si>
  <si>
    <r>
      <rPr>
        <sz val="8"/>
        <color rgb="FF000000"/>
        <rFont val="Calibri"/>
        <family val="2"/>
      </rPr>
      <t>NATS</t>
    </r>
    <r>
      <rPr>
        <sz val="11"/>
        <color rgb="FF000000"/>
        <rFont val="Calibri"/>
      </rPr>
      <t xml:space="preserve">       3</t>
    </r>
  </si>
  <si>
    <t>Injuried on 1st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</si>
</sst>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BA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6" borderId="5" xfId="0" applyFont="1" applyFill="1" applyBorder="1"/>
    <xf numFmtId="0" fontId="4" fillId="7" borderId="5" xfId="0" applyFont="1" applyFill="1" applyBorder="1"/>
    <xf numFmtId="0" fontId="5" fillId="0" borderId="0" xfId="0" applyFont="1"/>
    <xf numFmtId="0" fontId="4" fillId="7" borderId="11" xfId="0" applyFont="1" applyFill="1" applyBorder="1"/>
    <xf numFmtId="0" fontId="4" fillId="8" borderId="5" xfId="0" applyFont="1" applyFill="1" applyBorder="1"/>
    <xf numFmtId="0" fontId="4" fillId="9" borderId="5" xfId="0" applyFont="1" applyFill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31" workbookViewId="0">
      <selection activeCell="C44" sqref="C44"/>
    </sheetView>
  </sheetViews>
  <sheetFormatPr defaultRowHeight="15" x14ac:dyDescent="0.25"/>
  <cols>
    <col min="1" max="1" width="24.140625" bestFit="1" customWidth="1"/>
    <col min="2" max="2" width="7.85546875" bestFit="1" customWidth="1"/>
    <col min="3" max="3" width="15" bestFit="1" customWidth="1"/>
    <col min="4" max="4" width="5.85546875" bestFit="1" customWidth="1"/>
    <col min="5" max="5" width="6.5703125" bestFit="1" customWidth="1"/>
    <col min="6" max="6" width="9.140625" bestFit="1" customWidth="1"/>
    <col min="7" max="7" width="6.5703125" bestFit="1" customWidth="1"/>
    <col min="8" max="8" width="8.42578125" bestFit="1" customWidth="1"/>
    <col min="9" max="9" width="7" bestFit="1" customWidth="1"/>
    <col min="10" max="10" width="6.5703125" bestFit="1" customWidth="1"/>
    <col min="11" max="11" width="8.42578125" bestFit="1" customWidth="1"/>
    <col min="12" max="12" width="9.140625" bestFit="1" customWidth="1"/>
    <col min="13" max="13" width="6.5703125" bestFit="1" customWidth="1"/>
    <col min="14" max="14" width="8.42578125" bestFit="1" customWidth="1"/>
    <col min="15" max="15" width="5.85546875" bestFit="1" customWidth="1"/>
    <col min="16" max="16" width="6.5703125" bestFit="1" customWidth="1"/>
    <col min="17" max="17" width="8.42578125" bestFit="1" customWidth="1"/>
  </cols>
  <sheetData>
    <row r="1" spans="1:17" hidden="1" x14ac:dyDescent="0.25"/>
    <row r="2" spans="1:17" hidden="1" x14ac:dyDescent="0.25"/>
    <row r="3" spans="1:17" hidden="1" x14ac:dyDescent="0.25"/>
    <row r="5" spans="1:17" ht="28.5" x14ac:dyDescent="0.45">
      <c r="F5" s="17" t="s">
        <v>0</v>
      </c>
      <c r="G5" s="18"/>
      <c r="H5" s="18"/>
      <c r="I5" s="18"/>
      <c r="J5" s="18"/>
      <c r="K5" s="18"/>
      <c r="L5" s="18"/>
    </row>
    <row r="7" spans="1:17" hidden="1" x14ac:dyDescent="0.25"/>
    <row r="8" spans="1:17" hidden="1" x14ac:dyDescent="0.25"/>
    <row r="10" spans="1:17" x14ac:dyDescent="0.25">
      <c r="A10" s="1"/>
      <c r="B10" s="19" t="s">
        <v>1</v>
      </c>
      <c r="C10" s="19"/>
      <c r="D10" s="19" t="s">
        <v>2</v>
      </c>
      <c r="E10" s="19"/>
      <c r="F10" s="19" t="s">
        <v>3</v>
      </c>
      <c r="G10" s="19"/>
      <c r="H10" s="19"/>
      <c r="I10" s="19" t="s">
        <v>4</v>
      </c>
      <c r="J10" s="19"/>
      <c r="K10" s="19"/>
      <c r="L10" s="19" t="s">
        <v>5</v>
      </c>
      <c r="M10" s="19"/>
      <c r="N10" s="19"/>
      <c r="O10" s="19" t="s">
        <v>6</v>
      </c>
      <c r="P10" s="19"/>
      <c r="Q10" s="19"/>
    </row>
    <row r="11" spans="1:17" x14ac:dyDescent="0.25">
      <c r="A11" s="1" t="s">
        <v>7</v>
      </c>
      <c r="B11" s="1"/>
      <c r="C11" s="1"/>
      <c r="D11" s="19" t="s">
        <v>8</v>
      </c>
      <c r="E11" s="19"/>
      <c r="F11" s="19" t="s">
        <v>9</v>
      </c>
      <c r="G11" s="19"/>
      <c r="H11" s="19"/>
      <c r="I11" s="19" t="s">
        <v>10</v>
      </c>
      <c r="J11" s="19"/>
      <c r="K11" s="19"/>
      <c r="L11" s="19" t="s">
        <v>9</v>
      </c>
      <c r="M11" s="19"/>
      <c r="N11" s="19"/>
      <c r="O11" s="19" t="s">
        <v>8</v>
      </c>
      <c r="P11" s="19"/>
      <c r="Q11" s="19"/>
    </row>
    <row r="12" spans="1:17" ht="15.75" x14ac:dyDescent="0.25">
      <c r="A12" s="4" t="s">
        <v>11</v>
      </c>
      <c r="B12" s="1" t="s">
        <v>12</v>
      </c>
      <c r="C12" s="1" t="s">
        <v>13</v>
      </c>
      <c r="D12" s="1" t="s">
        <v>14</v>
      </c>
      <c r="E12" s="2" t="s">
        <v>15</v>
      </c>
      <c r="F12" s="1" t="s">
        <v>14</v>
      </c>
      <c r="G12" s="2" t="s">
        <v>15</v>
      </c>
      <c r="H12" s="3" t="s">
        <v>16</v>
      </c>
      <c r="I12" s="1" t="s">
        <v>14</v>
      </c>
      <c r="J12" s="2" t="s">
        <v>15</v>
      </c>
      <c r="K12" s="3" t="s">
        <v>16</v>
      </c>
      <c r="L12" s="1" t="s">
        <v>14</v>
      </c>
      <c r="M12" s="2" t="s">
        <v>15</v>
      </c>
      <c r="N12" s="3" t="s">
        <v>16</v>
      </c>
      <c r="O12" s="1" t="s">
        <v>14</v>
      </c>
      <c r="P12" s="2" t="s">
        <v>15</v>
      </c>
      <c r="Q12" s="3" t="s">
        <v>16</v>
      </c>
    </row>
    <row r="13" spans="1:17" x14ac:dyDescent="0.25">
      <c r="A13" s="13" t="s">
        <v>17</v>
      </c>
      <c r="B13" s="23" t="s">
        <v>153</v>
      </c>
      <c r="C13" s="15">
        <v>8.5</v>
      </c>
      <c r="D13">
        <v>6</v>
      </c>
      <c r="E13" s="5">
        <v>1.5</v>
      </c>
      <c r="F13" t="s">
        <v>18</v>
      </c>
      <c r="G13" s="5">
        <v>2</v>
      </c>
      <c r="H13" s="6">
        <f>E13+G13</f>
        <v>3.5</v>
      </c>
      <c r="I13">
        <v>425</v>
      </c>
      <c r="J13" s="5">
        <v>1</v>
      </c>
      <c r="K13" s="6">
        <f>J13+H13</f>
        <v>4.5</v>
      </c>
      <c r="L13" t="s">
        <v>19</v>
      </c>
      <c r="M13" s="5">
        <v>2</v>
      </c>
      <c r="N13" s="6">
        <f>M13+K13</f>
        <v>6.5</v>
      </c>
      <c r="O13">
        <v>5</v>
      </c>
      <c r="P13" s="5">
        <v>2</v>
      </c>
      <c r="Q13" s="11">
        <f>P13+N13</f>
        <v>8.5</v>
      </c>
    </row>
    <row r="14" spans="1:17" x14ac:dyDescent="0.25">
      <c r="A14" s="13" t="s">
        <v>20</v>
      </c>
      <c r="B14" s="28" t="s">
        <v>154</v>
      </c>
      <c r="C14" s="15">
        <v>6.5</v>
      </c>
      <c r="D14">
        <v>6</v>
      </c>
      <c r="E14" s="5">
        <v>1.5</v>
      </c>
      <c r="F14" t="s">
        <v>21</v>
      </c>
      <c r="G14" s="5">
        <v>1</v>
      </c>
      <c r="H14" s="6">
        <f>E14+G14</f>
        <v>2.5</v>
      </c>
      <c r="I14">
        <v>440</v>
      </c>
      <c r="J14" s="5">
        <v>2</v>
      </c>
      <c r="K14" s="6">
        <f>J14+H14</f>
        <v>4.5</v>
      </c>
      <c r="L14" t="s">
        <v>22</v>
      </c>
      <c r="M14" s="5">
        <v>1</v>
      </c>
      <c r="N14" s="6">
        <f>M14+K14</f>
        <v>5.5</v>
      </c>
      <c r="O14">
        <v>3</v>
      </c>
      <c r="P14" s="5">
        <v>1</v>
      </c>
      <c r="Q14" s="11">
        <f>P14+N14</f>
        <v>6.5</v>
      </c>
    </row>
    <row r="15" spans="1:17" ht="15.75" x14ac:dyDescent="0.25">
      <c r="A15" s="4" t="s">
        <v>23</v>
      </c>
      <c r="B15" s="20"/>
      <c r="C15" s="21"/>
      <c r="D15" s="2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1"/>
    </row>
    <row r="16" spans="1:17" x14ac:dyDescent="0.25">
      <c r="A16" s="13" t="s">
        <v>24</v>
      </c>
      <c r="B16" s="23" t="s">
        <v>153</v>
      </c>
      <c r="C16" s="15">
        <v>8</v>
      </c>
      <c r="D16">
        <v>6</v>
      </c>
      <c r="E16" s="5">
        <v>1</v>
      </c>
      <c r="F16" t="s">
        <v>25</v>
      </c>
      <c r="G16" s="5">
        <v>2</v>
      </c>
      <c r="H16" s="6">
        <f>E16+G16</f>
        <v>3</v>
      </c>
      <c r="I16">
        <v>500</v>
      </c>
      <c r="J16" s="5">
        <v>1</v>
      </c>
      <c r="K16" s="6">
        <f>J16+H16</f>
        <v>4</v>
      </c>
      <c r="L16" t="s">
        <v>26</v>
      </c>
      <c r="M16" s="5">
        <v>2</v>
      </c>
      <c r="N16" s="6">
        <f>M16+K16</f>
        <v>6</v>
      </c>
      <c r="O16">
        <v>9</v>
      </c>
      <c r="P16" s="5">
        <v>2</v>
      </c>
      <c r="Q16" s="11">
        <f>P16+N16</f>
        <v>8</v>
      </c>
    </row>
    <row r="17" spans="1:18" x14ac:dyDescent="0.25">
      <c r="A17" s="13" t="s">
        <v>27</v>
      </c>
      <c r="B17" s="28" t="s">
        <v>154</v>
      </c>
      <c r="C17" s="15">
        <v>7</v>
      </c>
      <c r="D17">
        <v>8</v>
      </c>
      <c r="E17" s="5">
        <v>2</v>
      </c>
      <c r="F17" t="s">
        <v>28</v>
      </c>
      <c r="G17" s="5">
        <v>1</v>
      </c>
      <c r="H17" s="6">
        <f>E17+G17</f>
        <v>3</v>
      </c>
      <c r="I17">
        <v>525</v>
      </c>
      <c r="J17" s="5">
        <v>2</v>
      </c>
      <c r="K17" s="6">
        <f>J17+H17</f>
        <v>5</v>
      </c>
      <c r="L17" t="s">
        <v>29</v>
      </c>
      <c r="M17" s="5">
        <v>1</v>
      </c>
      <c r="N17" s="6">
        <f>M17+K17</f>
        <v>6</v>
      </c>
      <c r="O17">
        <v>6</v>
      </c>
      <c r="P17" s="5">
        <v>1</v>
      </c>
      <c r="Q17" s="11">
        <f>P17+N17</f>
        <v>7</v>
      </c>
    </row>
    <row r="18" spans="1:18" ht="15.75" x14ac:dyDescent="0.25">
      <c r="A18" s="4" t="s">
        <v>30</v>
      </c>
      <c r="B18" s="20"/>
      <c r="C18" s="21"/>
      <c r="D18" s="20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1"/>
    </row>
    <row r="19" spans="1:18" x14ac:dyDescent="0.25">
      <c r="A19" s="13" t="s">
        <v>31</v>
      </c>
      <c r="B19" s="23" t="s">
        <v>153</v>
      </c>
      <c r="C19" s="15">
        <v>10</v>
      </c>
      <c r="D19">
        <v>11</v>
      </c>
      <c r="E19" s="5">
        <v>2</v>
      </c>
      <c r="F19" t="s">
        <v>32</v>
      </c>
      <c r="G19" s="5">
        <v>2</v>
      </c>
      <c r="H19" s="6">
        <f>E19+G19</f>
        <v>4</v>
      </c>
      <c r="I19">
        <v>525</v>
      </c>
      <c r="J19" s="5">
        <v>2</v>
      </c>
      <c r="K19" s="6">
        <f>J19+H19</f>
        <v>6</v>
      </c>
      <c r="L19" t="s">
        <v>33</v>
      </c>
      <c r="M19" s="5">
        <v>2</v>
      </c>
      <c r="N19" s="6">
        <f>M19+K19</f>
        <v>8</v>
      </c>
      <c r="O19">
        <v>5</v>
      </c>
      <c r="P19" s="5">
        <v>2</v>
      </c>
      <c r="Q19" s="11">
        <f>P19+N19</f>
        <v>10</v>
      </c>
    </row>
    <row r="20" spans="1:18" x14ac:dyDescent="0.25">
      <c r="A20" s="13" t="s">
        <v>34</v>
      </c>
      <c r="B20" s="28" t="s">
        <v>154</v>
      </c>
      <c r="C20" s="15">
        <v>4</v>
      </c>
      <c r="D20">
        <v>9</v>
      </c>
      <c r="E20" s="5">
        <v>1</v>
      </c>
      <c r="F20" t="s">
        <v>35</v>
      </c>
      <c r="G20" s="5">
        <v>1</v>
      </c>
      <c r="H20" s="6">
        <f>E20+G20</f>
        <v>2</v>
      </c>
      <c r="I20">
        <v>455</v>
      </c>
      <c r="J20" s="5">
        <v>1</v>
      </c>
      <c r="K20" s="6">
        <f>J20+H20</f>
        <v>3</v>
      </c>
      <c r="L20" t="s">
        <v>36</v>
      </c>
      <c r="M20" s="5">
        <v>1</v>
      </c>
      <c r="N20" s="6">
        <f>M20+K20</f>
        <v>4</v>
      </c>
      <c r="O20">
        <v>0</v>
      </c>
      <c r="P20" s="5">
        <v>0</v>
      </c>
      <c r="Q20" s="11">
        <f>P20+N20</f>
        <v>4</v>
      </c>
    </row>
    <row r="21" spans="1:18" ht="15.75" x14ac:dyDescent="0.25">
      <c r="A21" s="4" t="s">
        <v>37</v>
      </c>
      <c r="B21" s="20"/>
      <c r="C21" s="21"/>
      <c r="D21" s="2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1"/>
    </row>
    <row r="22" spans="1:18" x14ac:dyDescent="0.25">
      <c r="A22" s="13" t="s">
        <v>38</v>
      </c>
      <c r="B22" s="23" t="s">
        <v>153</v>
      </c>
      <c r="C22" s="15">
        <v>14</v>
      </c>
      <c r="D22">
        <v>5</v>
      </c>
      <c r="E22" s="5">
        <v>2.5</v>
      </c>
      <c r="F22" t="s">
        <v>39</v>
      </c>
      <c r="G22" s="5">
        <v>2.5</v>
      </c>
      <c r="H22" s="6">
        <f>E22+G22</f>
        <v>5</v>
      </c>
      <c r="I22">
        <v>535</v>
      </c>
      <c r="J22" s="5">
        <v>3</v>
      </c>
      <c r="K22" s="6">
        <f>J22+H22</f>
        <v>8</v>
      </c>
      <c r="L22" t="s">
        <v>40</v>
      </c>
      <c r="M22" s="5">
        <v>3</v>
      </c>
      <c r="N22" s="6">
        <f>M22+K22</f>
        <v>11</v>
      </c>
      <c r="O22">
        <v>6</v>
      </c>
      <c r="P22" s="5">
        <v>3</v>
      </c>
      <c r="Q22" s="11">
        <f>P22+N22</f>
        <v>14</v>
      </c>
    </row>
    <row r="23" spans="1:18" x14ac:dyDescent="0.25">
      <c r="A23" s="13" t="s">
        <v>41</v>
      </c>
      <c r="B23" s="28" t="s">
        <v>154</v>
      </c>
      <c r="C23" s="15">
        <v>11</v>
      </c>
      <c r="D23">
        <v>5</v>
      </c>
      <c r="E23" s="5">
        <v>2.5</v>
      </c>
      <c r="F23" t="s">
        <v>39</v>
      </c>
      <c r="G23" s="5">
        <v>2.5</v>
      </c>
      <c r="H23" s="6">
        <f>E23+G23</f>
        <v>5</v>
      </c>
      <c r="I23">
        <v>525</v>
      </c>
      <c r="J23" s="5">
        <v>2</v>
      </c>
      <c r="K23" s="6">
        <f>J23+H23</f>
        <v>7</v>
      </c>
      <c r="L23" t="s">
        <v>42</v>
      </c>
      <c r="M23" s="5">
        <v>2</v>
      </c>
      <c r="N23" s="6">
        <f>M23+K23</f>
        <v>9</v>
      </c>
      <c r="O23">
        <v>3</v>
      </c>
      <c r="P23" s="5">
        <v>2</v>
      </c>
      <c r="Q23" s="11">
        <f>P23+N23</f>
        <v>11</v>
      </c>
    </row>
    <row r="24" spans="1:18" x14ac:dyDescent="0.25">
      <c r="A24" s="13" t="s">
        <v>43</v>
      </c>
      <c r="B24" s="24" t="s">
        <v>155</v>
      </c>
      <c r="C24" s="15">
        <v>5</v>
      </c>
      <c r="D24">
        <v>4</v>
      </c>
      <c r="E24" s="5">
        <v>1</v>
      </c>
      <c r="F24" t="s">
        <v>44</v>
      </c>
      <c r="G24" s="5">
        <v>1</v>
      </c>
      <c r="H24" s="6">
        <f>E24+G24</f>
        <v>2</v>
      </c>
      <c r="I24">
        <v>500</v>
      </c>
      <c r="J24" s="5">
        <v>1</v>
      </c>
      <c r="K24" s="6">
        <f>J24+H24</f>
        <v>3</v>
      </c>
      <c r="L24" t="s">
        <v>45</v>
      </c>
      <c r="M24" s="5">
        <v>1</v>
      </c>
      <c r="N24" s="6">
        <f>M24+K24</f>
        <v>4</v>
      </c>
      <c r="O24">
        <v>2</v>
      </c>
      <c r="P24" s="5">
        <v>1</v>
      </c>
      <c r="Q24" s="11">
        <f>P24+N24</f>
        <v>5</v>
      </c>
    </row>
    <row r="25" spans="1:18" ht="15.75" x14ac:dyDescent="0.25">
      <c r="A25" s="4" t="s">
        <v>46</v>
      </c>
      <c r="B25" s="20"/>
      <c r="C25" s="21"/>
      <c r="D25" s="20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1"/>
    </row>
    <row r="26" spans="1:18" x14ac:dyDescent="0.25">
      <c r="A26" s="13" t="s">
        <v>47</v>
      </c>
      <c r="B26" s="23" t="s">
        <v>153</v>
      </c>
      <c r="C26" s="15">
        <v>16</v>
      </c>
      <c r="D26">
        <v>2</v>
      </c>
      <c r="E26" s="5">
        <v>2</v>
      </c>
      <c r="F26" t="s">
        <v>48</v>
      </c>
      <c r="G26" s="5">
        <v>4</v>
      </c>
      <c r="H26" s="6">
        <f>E26+G26</f>
        <v>6</v>
      </c>
      <c r="I26">
        <v>765</v>
      </c>
      <c r="J26" s="5">
        <v>4</v>
      </c>
      <c r="K26" s="6">
        <f>J26+H26</f>
        <v>10</v>
      </c>
      <c r="L26" t="s">
        <v>49</v>
      </c>
      <c r="M26" s="5">
        <v>3</v>
      </c>
      <c r="N26" s="6">
        <f>M26+K26</f>
        <v>13</v>
      </c>
      <c r="O26">
        <v>6</v>
      </c>
      <c r="P26" s="5">
        <v>3</v>
      </c>
      <c r="Q26" s="11">
        <f>P26+N26</f>
        <v>16</v>
      </c>
      <c r="R26" s="25" t="s">
        <v>158</v>
      </c>
    </row>
    <row r="27" spans="1:18" x14ac:dyDescent="0.25">
      <c r="A27" s="13" t="s">
        <v>50</v>
      </c>
      <c r="B27" s="28" t="s">
        <v>154</v>
      </c>
      <c r="C27" s="15">
        <v>16</v>
      </c>
      <c r="D27">
        <v>3</v>
      </c>
      <c r="E27" s="5">
        <v>3</v>
      </c>
      <c r="F27" t="s">
        <v>51</v>
      </c>
      <c r="G27" s="5">
        <v>3</v>
      </c>
      <c r="H27" s="6">
        <f>E27+G27</f>
        <v>6</v>
      </c>
      <c r="I27">
        <v>680</v>
      </c>
      <c r="J27" s="5">
        <v>2</v>
      </c>
      <c r="K27" s="6">
        <f>J27+H27</f>
        <v>8</v>
      </c>
      <c r="L27" t="s">
        <v>52</v>
      </c>
      <c r="M27" s="5">
        <v>4</v>
      </c>
      <c r="N27" s="6">
        <f>M27+K27</f>
        <v>12</v>
      </c>
      <c r="O27">
        <v>7</v>
      </c>
      <c r="P27" s="5">
        <v>4</v>
      </c>
      <c r="Q27" s="11">
        <f>P27+N27</f>
        <v>16</v>
      </c>
    </row>
    <row r="28" spans="1:18" x14ac:dyDescent="0.25">
      <c r="A28" s="13" t="s">
        <v>53</v>
      </c>
      <c r="B28" s="24" t="s">
        <v>155</v>
      </c>
      <c r="C28" s="15">
        <v>11</v>
      </c>
      <c r="D28">
        <v>4</v>
      </c>
      <c r="E28" s="5">
        <v>4</v>
      </c>
      <c r="F28" t="s">
        <v>54</v>
      </c>
      <c r="G28" s="5">
        <v>2</v>
      </c>
      <c r="H28" s="6">
        <f>E28+G28</f>
        <v>6</v>
      </c>
      <c r="I28">
        <v>675</v>
      </c>
      <c r="J28" s="5">
        <v>1</v>
      </c>
      <c r="K28" s="6">
        <f>J28+H28</f>
        <v>7</v>
      </c>
      <c r="L28" t="s">
        <v>55</v>
      </c>
      <c r="M28" s="5">
        <v>2</v>
      </c>
      <c r="N28" s="6">
        <f>M28+K28</f>
        <v>9</v>
      </c>
      <c r="O28">
        <v>3</v>
      </c>
      <c r="P28" s="5">
        <v>2</v>
      </c>
      <c r="Q28" s="11">
        <f>P28+N28</f>
        <v>11</v>
      </c>
    </row>
    <row r="29" spans="1:18" x14ac:dyDescent="0.25">
      <c r="A29" s="13" t="s">
        <v>56</v>
      </c>
      <c r="B29" s="7">
        <v>4</v>
      </c>
      <c r="C29" s="15">
        <v>6</v>
      </c>
      <c r="D29">
        <v>0</v>
      </c>
      <c r="E29" s="5">
        <v>0</v>
      </c>
      <c r="F29" t="s">
        <v>57</v>
      </c>
      <c r="G29" s="5">
        <v>1</v>
      </c>
      <c r="H29" s="6">
        <f>E29+G29</f>
        <v>1</v>
      </c>
      <c r="I29">
        <v>750</v>
      </c>
      <c r="J29" s="5">
        <v>3</v>
      </c>
      <c r="K29" s="6">
        <f>J29+H29</f>
        <v>4</v>
      </c>
      <c r="L29" t="s">
        <v>58</v>
      </c>
      <c r="M29" s="5">
        <v>1</v>
      </c>
      <c r="N29" s="6">
        <f>M29+K29</f>
        <v>5</v>
      </c>
      <c r="O29">
        <v>1</v>
      </c>
      <c r="P29" s="5">
        <v>1</v>
      </c>
      <c r="Q29" s="11">
        <f>P29+N29</f>
        <v>6</v>
      </c>
    </row>
    <row r="30" spans="1:18" ht="15.75" x14ac:dyDescent="0.25">
      <c r="A30" s="4" t="s">
        <v>59</v>
      </c>
      <c r="B30" s="20"/>
      <c r="C30" s="21"/>
      <c r="D30" s="20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</row>
    <row r="31" spans="1:18" x14ac:dyDescent="0.25">
      <c r="A31" s="13" t="s">
        <v>60</v>
      </c>
      <c r="B31" s="23" t="s">
        <v>153</v>
      </c>
      <c r="C31" s="15">
        <v>10</v>
      </c>
      <c r="D31">
        <v>1</v>
      </c>
      <c r="E31" s="5">
        <v>2</v>
      </c>
      <c r="F31" t="s">
        <v>61</v>
      </c>
      <c r="G31" s="5">
        <v>2</v>
      </c>
      <c r="H31" s="6">
        <f>E31+G31</f>
        <v>4</v>
      </c>
      <c r="I31">
        <v>405</v>
      </c>
      <c r="J31" s="5">
        <v>2</v>
      </c>
      <c r="K31" s="6">
        <f>J31+H31</f>
        <v>6</v>
      </c>
      <c r="L31" t="s">
        <v>62</v>
      </c>
      <c r="M31" s="5">
        <v>2</v>
      </c>
      <c r="N31" s="6">
        <f>M31+K31</f>
        <v>8</v>
      </c>
      <c r="O31">
        <v>7</v>
      </c>
      <c r="P31" s="5">
        <v>2</v>
      </c>
      <c r="Q31" s="11">
        <f>P31+N31</f>
        <v>10</v>
      </c>
    </row>
    <row r="32" spans="1:18" x14ac:dyDescent="0.25">
      <c r="A32" s="13" t="s">
        <v>63</v>
      </c>
      <c r="B32" s="28" t="s">
        <v>154</v>
      </c>
      <c r="C32" s="29" t="s">
        <v>162</v>
      </c>
      <c r="D32">
        <v>0</v>
      </c>
      <c r="E32" s="5">
        <v>0</v>
      </c>
      <c r="F32">
        <v>0</v>
      </c>
      <c r="G32" s="5">
        <v>0</v>
      </c>
      <c r="H32" s="6">
        <f>E32+G32</f>
        <v>0</v>
      </c>
      <c r="I32">
        <v>0</v>
      </c>
      <c r="J32" s="5">
        <v>0</v>
      </c>
      <c r="K32" s="6">
        <f>J32+H32</f>
        <v>0</v>
      </c>
      <c r="L32">
        <v>0</v>
      </c>
      <c r="M32" s="5">
        <v>0</v>
      </c>
      <c r="N32" s="6">
        <f>M32+K32</f>
        <v>0</v>
      </c>
      <c r="O32">
        <v>0</v>
      </c>
      <c r="P32" s="5">
        <v>0</v>
      </c>
      <c r="Q32" s="11">
        <f>P32+N32</f>
        <v>0</v>
      </c>
    </row>
    <row r="33" spans="1:17" ht="15.75" x14ac:dyDescent="0.25">
      <c r="A33" s="4" t="s">
        <v>64</v>
      </c>
      <c r="B33" s="20"/>
      <c r="C33" s="21"/>
      <c r="D33" s="20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1"/>
    </row>
    <row r="34" spans="1:17" x14ac:dyDescent="0.25">
      <c r="A34" s="13" t="s">
        <v>65</v>
      </c>
      <c r="B34" s="23" t="s">
        <v>153</v>
      </c>
      <c r="C34" s="15">
        <v>63</v>
      </c>
      <c r="D34">
        <v>6</v>
      </c>
      <c r="E34" s="5">
        <v>12</v>
      </c>
      <c r="F34" t="s">
        <v>66</v>
      </c>
      <c r="G34" s="5">
        <v>13</v>
      </c>
      <c r="H34" s="6">
        <f t="shared" ref="H34:H46" si="0">E34+G34</f>
        <v>25</v>
      </c>
      <c r="I34">
        <v>881.84</v>
      </c>
      <c r="J34" s="5">
        <v>13</v>
      </c>
      <c r="K34" s="6">
        <f t="shared" ref="K34:K46" si="1">J34+H34</f>
        <v>38</v>
      </c>
      <c r="L34" t="s">
        <v>67</v>
      </c>
      <c r="M34" s="5">
        <v>13</v>
      </c>
      <c r="N34" s="6">
        <f t="shared" ref="N34:N46" si="2">M34+K34</f>
        <v>51</v>
      </c>
      <c r="O34">
        <v>9</v>
      </c>
      <c r="P34" s="5">
        <v>12</v>
      </c>
      <c r="Q34" s="11">
        <f t="shared" ref="Q34:Q46" si="3">P34+N34</f>
        <v>63</v>
      </c>
    </row>
    <row r="35" spans="1:17" x14ac:dyDescent="0.25">
      <c r="A35" s="13" t="s">
        <v>68</v>
      </c>
      <c r="B35" s="28" t="s">
        <v>154</v>
      </c>
      <c r="C35" s="15">
        <v>58.5</v>
      </c>
      <c r="D35">
        <v>7</v>
      </c>
      <c r="E35" s="5">
        <v>13</v>
      </c>
      <c r="F35" t="s">
        <v>69</v>
      </c>
      <c r="G35" s="5">
        <v>11</v>
      </c>
      <c r="H35" s="6">
        <f t="shared" si="0"/>
        <v>24</v>
      </c>
      <c r="I35">
        <v>804.68</v>
      </c>
      <c r="J35" s="5">
        <v>10.5</v>
      </c>
      <c r="K35" s="6">
        <f t="shared" si="1"/>
        <v>34.5</v>
      </c>
      <c r="L35" t="s">
        <v>70</v>
      </c>
      <c r="M35" s="5">
        <v>12</v>
      </c>
      <c r="N35" s="6">
        <f t="shared" si="2"/>
        <v>46.5</v>
      </c>
      <c r="O35">
        <v>9</v>
      </c>
      <c r="P35" s="5">
        <v>12</v>
      </c>
      <c r="Q35" s="11">
        <f t="shared" si="3"/>
        <v>58.5</v>
      </c>
    </row>
    <row r="36" spans="1:17" x14ac:dyDescent="0.25">
      <c r="A36" s="13" t="s">
        <v>71</v>
      </c>
      <c r="B36" s="24" t="s">
        <v>155</v>
      </c>
      <c r="C36" s="15">
        <v>51.5</v>
      </c>
      <c r="D36">
        <v>5</v>
      </c>
      <c r="E36" s="5">
        <v>10.5</v>
      </c>
      <c r="F36" t="s">
        <v>72</v>
      </c>
      <c r="G36" s="5">
        <v>9</v>
      </c>
      <c r="H36" s="6">
        <f t="shared" si="0"/>
        <v>19.5</v>
      </c>
      <c r="I36">
        <v>771.61</v>
      </c>
      <c r="J36" s="5">
        <v>9</v>
      </c>
      <c r="K36" s="6">
        <f t="shared" si="1"/>
        <v>28.5</v>
      </c>
      <c r="L36" t="s">
        <v>73</v>
      </c>
      <c r="M36" s="5">
        <v>11</v>
      </c>
      <c r="N36" s="6">
        <f t="shared" si="2"/>
        <v>39.5</v>
      </c>
      <c r="O36">
        <v>9</v>
      </c>
      <c r="P36" s="5">
        <v>12</v>
      </c>
      <c r="Q36" s="11">
        <f t="shared" si="3"/>
        <v>51.5</v>
      </c>
    </row>
    <row r="37" spans="1:17" x14ac:dyDescent="0.25">
      <c r="A37" s="13" t="s">
        <v>74</v>
      </c>
      <c r="B37" s="27" t="s">
        <v>156</v>
      </c>
      <c r="C37" s="15">
        <v>43</v>
      </c>
      <c r="D37">
        <v>5</v>
      </c>
      <c r="E37" s="5">
        <v>10.5</v>
      </c>
      <c r="F37" t="s">
        <v>75</v>
      </c>
      <c r="G37" s="5">
        <v>10</v>
      </c>
      <c r="H37" s="6">
        <f t="shared" si="0"/>
        <v>20.5</v>
      </c>
      <c r="I37">
        <v>705.47</v>
      </c>
      <c r="J37" s="5">
        <v>6</v>
      </c>
      <c r="K37" s="6">
        <f t="shared" si="1"/>
        <v>26.5</v>
      </c>
      <c r="L37" t="s">
        <v>76</v>
      </c>
      <c r="M37" s="5">
        <v>7</v>
      </c>
      <c r="N37" s="6">
        <f t="shared" si="2"/>
        <v>33.5</v>
      </c>
      <c r="O37">
        <v>8</v>
      </c>
      <c r="P37" s="5">
        <v>9.5</v>
      </c>
      <c r="Q37" s="11">
        <f t="shared" si="3"/>
        <v>43</v>
      </c>
    </row>
    <row r="38" spans="1:17" x14ac:dyDescent="0.25">
      <c r="A38" s="13" t="s">
        <v>77</v>
      </c>
      <c r="B38" s="27" t="s">
        <v>157</v>
      </c>
      <c r="C38" s="15">
        <v>40</v>
      </c>
      <c r="D38">
        <v>3</v>
      </c>
      <c r="E38" s="5">
        <v>7.5</v>
      </c>
      <c r="F38" t="s">
        <v>78</v>
      </c>
      <c r="G38" s="5">
        <v>6</v>
      </c>
      <c r="H38" s="6">
        <f t="shared" si="0"/>
        <v>13.5</v>
      </c>
      <c r="I38">
        <v>727.52</v>
      </c>
      <c r="J38" s="5">
        <v>8</v>
      </c>
      <c r="K38" s="6">
        <f t="shared" si="1"/>
        <v>21.5</v>
      </c>
      <c r="L38" t="s">
        <v>79</v>
      </c>
      <c r="M38" s="5">
        <v>9</v>
      </c>
      <c r="N38" s="6">
        <f t="shared" si="2"/>
        <v>30.5</v>
      </c>
      <c r="O38">
        <v>8</v>
      </c>
      <c r="P38" s="5">
        <v>9.5</v>
      </c>
      <c r="Q38" s="11">
        <f t="shared" si="3"/>
        <v>40</v>
      </c>
    </row>
    <row r="39" spans="1:17" x14ac:dyDescent="0.25">
      <c r="A39" s="13" t="s">
        <v>80</v>
      </c>
      <c r="B39" s="7">
        <v>6</v>
      </c>
      <c r="C39" s="15">
        <v>34.5</v>
      </c>
      <c r="D39">
        <v>1</v>
      </c>
      <c r="E39" s="5">
        <v>6</v>
      </c>
      <c r="F39" t="s">
        <v>81</v>
      </c>
      <c r="G39" s="5">
        <v>12</v>
      </c>
      <c r="H39" s="6">
        <f t="shared" si="0"/>
        <v>18</v>
      </c>
      <c r="I39">
        <v>804.68</v>
      </c>
      <c r="J39" s="5">
        <v>10.5</v>
      </c>
      <c r="K39" s="6">
        <f t="shared" si="1"/>
        <v>28.5</v>
      </c>
      <c r="L39" t="s">
        <v>82</v>
      </c>
      <c r="M39" s="5">
        <v>2</v>
      </c>
      <c r="N39" s="6">
        <f t="shared" si="2"/>
        <v>30.5</v>
      </c>
      <c r="O39">
        <v>6</v>
      </c>
      <c r="P39" s="5">
        <v>4</v>
      </c>
      <c r="Q39" s="11">
        <f t="shared" si="3"/>
        <v>34.5</v>
      </c>
    </row>
    <row r="40" spans="1:17" x14ac:dyDescent="0.25">
      <c r="A40" s="13" t="s">
        <v>83</v>
      </c>
      <c r="B40" s="7">
        <v>7</v>
      </c>
      <c r="C40" s="15">
        <v>33</v>
      </c>
      <c r="D40">
        <v>4</v>
      </c>
      <c r="E40" s="5">
        <v>9</v>
      </c>
      <c r="F40" t="s">
        <v>84</v>
      </c>
      <c r="G40" s="5">
        <v>5</v>
      </c>
      <c r="H40" s="6">
        <f t="shared" si="0"/>
        <v>14</v>
      </c>
      <c r="I40">
        <v>854.29</v>
      </c>
      <c r="J40" s="5">
        <v>12</v>
      </c>
      <c r="K40" s="6">
        <f t="shared" si="1"/>
        <v>26</v>
      </c>
      <c r="L40" t="s">
        <v>85</v>
      </c>
      <c r="M40" s="5">
        <v>3</v>
      </c>
      <c r="N40" s="6">
        <f t="shared" si="2"/>
        <v>29</v>
      </c>
      <c r="O40">
        <v>6</v>
      </c>
      <c r="P40" s="5">
        <v>4</v>
      </c>
      <c r="Q40" s="11">
        <f t="shared" si="3"/>
        <v>33</v>
      </c>
    </row>
    <row r="41" spans="1:17" x14ac:dyDescent="0.25">
      <c r="A41" s="13" t="s">
        <v>86</v>
      </c>
      <c r="B41" s="7">
        <v>8</v>
      </c>
      <c r="C41" s="15">
        <v>30.5</v>
      </c>
      <c r="D41">
        <v>3</v>
      </c>
      <c r="E41" s="5">
        <v>7.5</v>
      </c>
      <c r="F41" t="s">
        <v>87</v>
      </c>
      <c r="G41" s="5">
        <v>7</v>
      </c>
      <c r="H41" s="6">
        <f t="shared" si="0"/>
        <v>14.5</v>
      </c>
      <c r="I41">
        <v>507.06</v>
      </c>
      <c r="J41" s="5">
        <v>1</v>
      </c>
      <c r="K41" s="6">
        <f t="shared" si="1"/>
        <v>15.5</v>
      </c>
      <c r="L41" t="s">
        <v>88</v>
      </c>
      <c r="M41" s="5">
        <v>8</v>
      </c>
      <c r="N41" s="6">
        <f t="shared" si="2"/>
        <v>23.5</v>
      </c>
      <c r="O41">
        <v>7</v>
      </c>
      <c r="P41" s="5">
        <v>7</v>
      </c>
      <c r="Q41" s="11">
        <f t="shared" si="3"/>
        <v>30.5</v>
      </c>
    </row>
    <row r="42" spans="1:17" x14ac:dyDescent="0.25">
      <c r="A42" s="13" t="s">
        <v>89</v>
      </c>
      <c r="B42" s="7">
        <v>9</v>
      </c>
      <c r="C42" s="15">
        <v>24</v>
      </c>
      <c r="D42">
        <v>0</v>
      </c>
      <c r="E42" s="5">
        <v>0</v>
      </c>
      <c r="F42" t="s">
        <v>90</v>
      </c>
      <c r="G42" s="5">
        <v>8</v>
      </c>
      <c r="H42" s="6">
        <f t="shared" si="0"/>
        <v>8</v>
      </c>
      <c r="I42">
        <v>661.38</v>
      </c>
      <c r="J42" s="5">
        <v>4</v>
      </c>
      <c r="K42" s="6">
        <f t="shared" si="1"/>
        <v>12</v>
      </c>
      <c r="L42" t="s">
        <v>91</v>
      </c>
      <c r="M42" s="5">
        <v>5</v>
      </c>
      <c r="N42" s="6">
        <f t="shared" si="2"/>
        <v>17</v>
      </c>
      <c r="O42">
        <v>7</v>
      </c>
      <c r="P42" s="5">
        <v>7</v>
      </c>
      <c r="Q42" s="11">
        <f t="shared" si="3"/>
        <v>24</v>
      </c>
    </row>
    <row r="43" spans="1:17" x14ac:dyDescent="0.25">
      <c r="A43" s="13" t="s">
        <v>92</v>
      </c>
      <c r="B43" s="7">
        <v>10</v>
      </c>
      <c r="C43" s="15">
        <v>23</v>
      </c>
      <c r="D43">
        <v>0</v>
      </c>
      <c r="E43" s="5">
        <v>0</v>
      </c>
      <c r="F43" t="s">
        <v>39</v>
      </c>
      <c r="G43" s="5">
        <v>1</v>
      </c>
      <c r="H43" s="6">
        <f t="shared" si="0"/>
        <v>1</v>
      </c>
      <c r="I43">
        <v>672</v>
      </c>
      <c r="J43" s="5">
        <v>5</v>
      </c>
      <c r="K43" s="6">
        <f t="shared" si="1"/>
        <v>6</v>
      </c>
      <c r="L43" t="s">
        <v>93</v>
      </c>
      <c r="M43" s="5">
        <v>10</v>
      </c>
      <c r="N43" s="6">
        <f t="shared" si="2"/>
        <v>16</v>
      </c>
      <c r="O43">
        <v>7</v>
      </c>
      <c r="P43" s="5">
        <v>7</v>
      </c>
      <c r="Q43" s="11">
        <f t="shared" si="3"/>
        <v>23</v>
      </c>
    </row>
    <row r="44" spans="1:17" x14ac:dyDescent="0.25">
      <c r="A44" s="13" t="s">
        <v>94</v>
      </c>
      <c r="B44" s="7">
        <v>11</v>
      </c>
      <c r="C44" s="15">
        <v>14</v>
      </c>
      <c r="D44">
        <v>0</v>
      </c>
      <c r="E44" s="5">
        <v>0</v>
      </c>
      <c r="F44" t="s">
        <v>95</v>
      </c>
      <c r="G44" s="5">
        <v>4</v>
      </c>
      <c r="H44" s="6">
        <f t="shared" si="0"/>
        <v>4</v>
      </c>
      <c r="I44">
        <v>600.75</v>
      </c>
      <c r="J44" s="5">
        <v>2</v>
      </c>
      <c r="K44" s="6">
        <f t="shared" si="1"/>
        <v>6</v>
      </c>
      <c r="L44" t="s">
        <v>96</v>
      </c>
      <c r="M44" s="5">
        <v>4</v>
      </c>
      <c r="N44" s="6">
        <f t="shared" si="2"/>
        <v>10</v>
      </c>
      <c r="O44">
        <v>6</v>
      </c>
      <c r="P44" s="5">
        <v>4</v>
      </c>
      <c r="Q44" s="11">
        <f t="shared" si="3"/>
        <v>14</v>
      </c>
    </row>
    <row r="45" spans="1:17" x14ac:dyDescent="0.25">
      <c r="A45" s="13" t="s">
        <v>97</v>
      </c>
      <c r="B45" s="7">
        <v>12</v>
      </c>
      <c r="C45" s="15">
        <v>13</v>
      </c>
      <c r="D45">
        <v>0</v>
      </c>
      <c r="E45" s="5">
        <v>0</v>
      </c>
      <c r="F45" t="s">
        <v>98</v>
      </c>
      <c r="G45" s="5">
        <v>2</v>
      </c>
      <c r="H45" s="6">
        <f t="shared" si="0"/>
        <v>2</v>
      </c>
      <c r="I45">
        <v>650.36</v>
      </c>
      <c r="J45" s="5">
        <v>3</v>
      </c>
      <c r="K45" s="6">
        <f t="shared" si="1"/>
        <v>5</v>
      </c>
      <c r="L45" t="s">
        <v>99</v>
      </c>
      <c r="M45" s="5">
        <v>6</v>
      </c>
      <c r="N45" s="6">
        <f t="shared" si="2"/>
        <v>11</v>
      </c>
      <c r="O45">
        <v>5</v>
      </c>
      <c r="P45" s="5">
        <v>2</v>
      </c>
      <c r="Q45" s="11">
        <f t="shared" si="3"/>
        <v>13</v>
      </c>
    </row>
    <row r="46" spans="1:17" x14ac:dyDescent="0.25">
      <c r="A46" s="13" t="s">
        <v>100</v>
      </c>
      <c r="B46" s="7">
        <v>13</v>
      </c>
      <c r="C46" s="15">
        <v>12</v>
      </c>
      <c r="D46">
        <v>0</v>
      </c>
      <c r="E46" s="5">
        <v>0</v>
      </c>
      <c r="F46" t="s">
        <v>101</v>
      </c>
      <c r="G46" s="5">
        <v>3</v>
      </c>
      <c r="H46" s="6">
        <f t="shared" si="0"/>
        <v>3</v>
      </c>
      <c r="I46">
        <v>710.99</v>
      </c>
      <c r="J46" s="5">
        <v>7</v>
      </c>
      <c r="K46" s="6">
        <f t="shared" si="1"/>
        <v>10</v>
      </c>
      <c r="L46" t="s">
        <v>102</v>
      </c>
      <c r="M46" s="5">
        <v>1</v>
      </c>
      <c r="N46" s="6">
        <f t="shared" si="2"/>
        <v>11</v>
      </c>
      <c r="O46">
        <v>3</v>
      </c>
      <c r="P46" s="5">
        <v>1</v>
      </c>
      <c r="Q46" s="11">
        <f t="shared" si="3"/>
        <v>12</v>
      </c>
    </row>
    <row r="47" spans="1:17" ht="15.75" x14ac:dyDescent="0.25">
      <c r="A47" s="4" t="s">
        <v>103</v>
      </c>
      <c r="B47" s="20"/>
      <c r="C47" s="21"/>
      <c r="D47" s="20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1"/>
    </row>
    <row r="48" spans="1:17" x14ac:dyDescent="0.25">
      <c r="A48" s="13" t="s">
        <v>104</v>
      </c>
      <c r="B48" s="23" t="s">
        <v>153</v>
      </c>
      <c r="C48" s="15">
        <v>28</v>
      </c>
      <c r="D48">
        <v>3</v>
      </c>
      <c r="E48" s="5">
        <v>3.5</v>
      </c>
      <c r="F48" t="s">
        <v>105</v>
      </c>
      <c r="G48" s="5">
        <v>7</v>
      </c>
      <c r="H48" s="6">
        <f t="shared" ref="H48:H54" si="4">E48+G48</f>
        <v>10.5</v>
      </c>
      <c r="I48">
        <v>936.96</v>
      </c>
      <c r="J48" s="5">
        <v>6.5</v>
      </c>
      <c r="K48" s="6">
        <f t="shared" ref="K48:K54" si="5">J48+H48</f>
        <v>17</v>
      </c>
      <c r="L48" t="s">
        <v>106</v>
      </c>
      <c r="M48" s="5">
        <v>5</v>
      </c>
      <c r="N48" s="6">
        <f t="shared" ref="N48:N54" si="6">M48+K48</f>
        <v>22</v>
      </c>
      <c r="O48">
        <v>6</v>
      </c>
      <c r="P48" s="5">
        <v>6</v>
      </c>
      <c r="Q48" s="11">
        <f t="shared" ref="Q48:Q54" si="7">P48+N48</f>
        <v>28</v>
      </c>
    </row>
    <row r="49" spans="1:17" x14ac:dyDescent="0.25">
      <c r="A49" s="13" t="s">
        <v>107</v>
      </c>
      <c r="B49" s="28" t="s">
        <v>154</v>
      </c>
      <c r="C49" s="15">
        <v>27</v>
      </c>
      <c r="D49">
        <v>3</v>
      </c>
      <c r="E49" s="5">
        <v>3.5</v>
      </c>
      <c r="F49" t="s">
        <v>108</v>
      </c>
      <c r="G49" s="5">
        <v>4</v>
      </c>
      <c r="H49" s="6">
        <f t="shared" si="4"/>
        <v>7.5</v>
      </c>
      <c r="I49">
        <v>936.96</v>
      </c>
      <c r="J49" s="5">
        <v>6.5</v>
      </c>
      <c r="K49" s="6">
        <f t="shared" si="5"/>
        <v>14</v>
      </c>
      <c r="L49" t="s">
        <v>109</v>
      </c>
      <c r="M49" s="5">
        <v>6</v>
      </c>
      <c r="N49" s="6">
        <f t="shared" si="6"/>
        <v>20</v>
      </c>
      <c r="O49">
        <v>7</v>
      </c>
      <c r="P49" s="5">
        <v>7</v>
      </c>
      <c r="Q49" s="11">
        <f t="shared" si="7"/>
        <v>27</v>
      </c>
    </row>
    <row r="50" spans="1:17" x14ac:dyDescent="0.25">
      <c r="A50" s="13" t="s">
        <v>110</v>
      </c>
      <c r="B50" s="24" t="s">
        <v>155</v>
      </c>
      <c r="C50" s="15">
        <v>21</v>
      </c>
      <c r="D50">
        <v>2</v>
      </c>
      <c r="E50" s="5">
        <v>2</v>
      </c>
      <c r="F50" t="s">
        <v>111</v>
      </c>
      <c r="G50" s="5">
        <v>3</v>
      </c>
      <c r="H50" s="6">
        <f t="shared" si="4"/>
        <v>5</v>
      </c>
      <c r="I50">
        <v>903.89</v>
      </c>
      <c r="J50" s="5">
        <v>4</v>
      </c>
      <c r="K50" s="6">
        <f t="shared" si="5"/>
        <v>9</v>
      </c>
      <c r="L50" t="s">
        <v>112</v>
      </c>
      <c r="M50" s="5">
        <v>7</v>
      </c>
      <c r="N50" s="6">
        <f t="shared" si="6"/>
        <v>16</v>
      </c>
      <c r="O50">
        <v>5</v>
      </c>
      <c r="P50" s="5">
        <v>5</v>
      </c>
      <c r="Q50" s="11">
        <f t="shared" si="7"/>
        <v>21</v>
      </c>
    </row>
    <row r="51" spans="1:17" x14ac:dyDescent="0.25">
      <c r="A51" s="13" t="s">
        <v>113</v>
      </c>
      <c r="B51" s="7">
        <v>4</v>
      </c>
      <c r="C51" s="15">
        <v>17.5</v>
      </c>
      <c r="D51">
        <v>4</v>
      </c>
      <c r="E51" s="5">
        <v>6</v>
      </c>
      <c r="F51" t="s">
        <v>114</v>
      </c>
      <c r="G51" s="5">
        <v>1</v>
      </c>
      <c r="H51" s="6">
        <f t="shared" si="4"/>
        <v>7</v>
      </c>
      <c r="I51">
        <v>881.84</v>
      </c>
      <c r="J51" s="5">
        <v>3</v>
      </c>
      <c r="K51" s="6">
        <f t="shared" si="5"/>
        <v>10</v>
      </c>
      <c r="L51" t="s">
        <v>115</v>
      </c>
      <c r="M51" s="5">
        <v>4</v>
      </c>
      <c r="N51" s="6">
        <f t="shared" si="6"/>
        <v>14</v>
      </c>
      <c r="O51">
        <v>4</v>
      </c>
      <c r="P51" s="5">
        <v>3.5</v>
      </c>
      <c r="Q51" s="11">
        <f t="shared" si="7"/>
        <v>17.5</v>
      </c>
    </row>
    <row r="52" spans="1:17" x14ac:dyDescent="0.25">
      <c r="A52" s="13" t="s">
        <v>116</v>
      </c>
      <c r="B52" s="7">
        <v>5</v>
      </c>
      <c r="C52" s="15">
        <v>16</v>
      </c>
      <c r="D52">
        <v>4</v>
      </c>
      <c r="E52" s="5">
        <v>6</v>
      </c>
      <c r="F52" t="s">
        <v>117</v>
      </c>
      <c r="G52" s="5">
        <v>5</v>
      </c>
      <c r="H52" s="6">
        <f t="shared" si="4"/>
        <v>11</v>
      </c>
      <c r="I52">
        <v>777.12</v>
      </c>
      <c r="J52" s="5">
        <v>1</v>
      </c>
      <c r="K52" s="6">
        <f t="shared" si="5"/>
        <v>12</v>
      </c>
      <c r="L52" t="s">
        <v>118</v>
      </c>
      <c r="M52" s="5">
        <v>2</v>
      </c>
      <c r="N52" s="6">
        <f t="shared" si="6"/>
        <v>14</v>
      </c>
      <c r="O52">
        <v>3</v>
      </c>
      <c r="P52" s="5">
        <v>2</v>
      </c>
      <c r="Q52" s="11">
        <f t="shared" si="7"/>
        <v>16</v>
      </c>
    </row>
    <row r="53" spans="1:17" x14ac:dyDescent="0.25">
      <c r="A53" s="13" t="s">
        <v>119</v>
      </c>
      <c r="B53" s="7">
        <v>6</v>
      </c>
      <c r="C53" s="15">
        <v>15</v>
      </c>
      <c r="D53">
        <v>4</v>
      </c>
      <c r="E53" s="5">
        <v>6</v>
      </c>
      <c r="F53" t="s">
        <v>120</v>
      </c>
      <c r="G53" s="5">
        <v>6</v>
      </c>
      <c r="H53" s="6">
        <f t="shared" si="4"/>
        <v>12</v>
      </c>
      <c r="I53">
        <v>826.73</v>
      </c>
      <c r="J53" s="5">
        <v>2</v>
      </c>
      <c r="K53" s="6">
        <f t="shared" si="5"/>
        <v>14</v>
      </c>
      <c r="L53" t="s">
        <v>121</v>
      </c>
      <c r="M53" s="5">
        <v>1</v>
      </c>
      <c r="N53" s="6">
        <f t="shared" si="6"/>
        <v>15</v>
      </c>
      <c r="O53">
        <v>0</v>
      </c>
      <c r="P53" s="5">
        <v>0</v>
      </c>
      <c r="Q53" s="11">
        <f t="shared" si="7"/>
        <v>15</v>
      </c>
    </row>
    <row r="54" spans="1:17" x14ac:dyDescent="0.25">
      <c r="A54" s="13" t="s">
        <v>122</v>
      </c>
      <c r="B54" s="7">
        <v>7</v>
      </c>
      <c r="C54" s="15">
        <v>14.5</v>
      </c>
      <c r="D54">
        <v>1</v>
      </c>
      <c r="E54" s="5">
        <v>1</v>
      </c>
      <c r="F54" t="s">
        <v>123</v>
      </c>
      <c r="G54" s="5">
        <v>2</v>
      </c>
      <c r="H54" s="6">
        <f t="shared" si="4"/>
        <v>3</v>
      </c>
      <c r="I54">
        <v>914.91</v>
      </c>
      <c r="J54" s="5">
        <v>5</v>
      </c>
      <c r="K54" s="6">
        <f t="shared" si="5"/>
        <v>8</v>
      </c>
      <c r="L54" t="s">
        <v>124</v>
      </c>
      <c r="M54" s="5">
        <v>3</v>
      </c>
      <c r="N54" s="6">
        <f t="shared" si="6"/>
        <v>11</v>
      </c>
      <c r="O54">
        <v>4</v>
      </c>
      <c r="P54" s="5">
        <v>3.5</v>
      </c>
      <c r="Q54" s="11">
        <f t="shared" si="7"/>
        <v>14.5</v>
      </c>
    </row>
    <row r="55" spans="1:17" ht="15.75" x14ac:dyDescent="0.25">
      <c r="A55" s="4" t="s">
        <v>125</v>
      </c>
      <c r="B55" s="20"/>
      <c r="C55" s="21"/>
      <c r="D55" s="20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1"/>
    </row>
    <row r="56" spans="1:17" x14ac:dyDescent="0.25">
      <c r="A56" s="13" t="s">
        <v>126</v>
      </c>
      <c r="B56" s="23" t="s">
        <v>153</v>
      </c>
      <c r="C56" s="15">
        <v>27.5</v>
      </c>
      <c r="D56">
        <v>6</v>
      </c>
      <c r="E56" s="5">
        <v>7</v>
      </c>
      <c r="F56" t="s">
        <v>127</v>
      </c>
      <c r="G56" s="5">
        <v>7</v>
      </c>
      <c r="H56" s="6">
        <f t="shared" ref="H56:H62" si="8">E56+G56</f>
        <v>14</v>
      </c>
      <c r="I56">
        <v>903.89</v>
      </c>
      <c r="J56" s="5">
        <v>5</v>
      </c>
      <c r="K56" s="6">
        <f t="shared" ref="K56:K62" si="9">J56+H56</f>
        <v>19</v>
      </c>
      <c r="L56" t="s">
        <v>128</v>
      </c>
      <c r="M56" s="5">
        <v>3</v>
      </c>
      <c r="N56" s="6">
        <f t="shared" ref="N56:N62" si="10">M56+K56</f>
        <v>22</v>
      </c>
      <c r="O56">
        <v>6</v>
      </c>
      <c r="P56" s="5">
        <v>5.5</v>
      </c>
      <c r="Q56" s="11">
        <f t="shared" ref="Q56:Q62" si="11">P56+N56</f>
        <v>27.5</v>
      </c>
    </row>
    <row r="57" spans="1:17" x14ac:dyDescent="0.25">
      <c r="A57" s="13" t="s">
        <v>129</v>
      </c>
      <c r="B57" s="28" t="s">
        <v>154</v>
      </c>
      <c r="C57" s="15">
        <v>26</v>
      </c>
      <c r="D57">
        <v>3</v>
      </c>
      <c r="E57" s="5">
        <v>3</v>
      </c>
      <c r="F57" t="s">
        <v>130</v>
      </c>
      <c r="G57" s="5">
        <v>4</v>
      </c>
      <c r="H57" s="6">
        <f t="shared" si="8"/>
        <v>7</v>
      </c>
      <c r="I57">
        <v>909.4</v>
      </c>
      <c r="J57" s="5">
        <v>6</v>
      </c>
      <c r="K57" s="6">
        <f t="shared" si="9"/>
        <v>13</v>
      </c>
      <c r="L57" t="s">
        <v>131</v>
      </c>
      <c r="M57" s="5">
        <v>6</v>
      </c>
      <c r="N57" s="6">
        <f t="shared" si="10"/>
        <v>19</v>
      </c>
      <c r="O57">
        <v>7</v>
      </c>
      <c r="P57" s="5">
        <v>7</v>
      </c>
      <c r="Q57" s="11">
        <f t="shared" si="11"/>
        <v>26</v>
      </c>
    </row>
    <row r="58" spans="1:17" x14ac:dyDescent="0.25">
      <c r="A58" s="13" t="s">
        <v>132</v>
      </c>
      <c r="B58" s="24" t="s">
        <v>155</v>
      </c>
      <c r="C58" s="15">
        <v>25</v>
      </c>
      <c r="D58">
        <v>5</v>
      </c>
      <c r="E58" s="5">
        <v>5.5</v>
      </c>
      <c r="F58" t="s">
        <v>133</v>
      </c>
      <c r="G58" s="5">
        <v>3</v>
      </c>
      <c r="H58" s="6">
        <f t="shared" si="8"/>
        <v>8.5</v>
      </c>
      <c r="I58">
        <v>925.94</v>
      </c>
      <c r="J58" s="5">
        <v>7</v>
      </c>
      <c r="K58" s="6">
        <f t="shared" si="9"/>
        <v>15.5</v>
      </c>
      <c r="L58" t="s">
        <v>112</v>
      </c>
      <c r="M58" s="5">
        <v>7</v>
      </c>
      <c r="N58" s="6">
        <f t="shared" si="10"/>
        <v>22.5</v>
      </c>
      <c r="O58">
        <v>3</v>
      </c>
      <c r="P58" s="5">
        <v>2.5</v>
      </c>
      <c r="Q58" s="11">
        <f t="shared" si="11"/>
        <v>25</v>
      </c>
    </row>
    <row r="59" spans="1:17" x14ac:dyDescent="0.25">
      <c r="A59" s="13" t="s">
        <v>134</v>
      </c>
      <c r="B59" s="7">
        <v>4</v>
      </c>
      <c r="C59" s="15">
        <v>23.5</v>
      </c>
      <c r="D59">
        <v>5</v>
      </c>
      <c r="E59" s="5">
        <v>5.5</v>
      </c>
      <c r="F59" t="s">
        <v>135</v>
      </c>
      <c r="G59" s="5">
        <v>5</v>
      </c>
      <c r="H59" s="6">
        <f t="shared" si="8"/>
        <v>10.5</v>
      </c>
      <c r="I59">
        <v>881.84</v>
      </c>
      <c r="J59" s="5">
        <v>4</v>
      </c>
      <c r="K59" s="6">
        <f t="shared" si="9"/>
        <v>14.5</v>
      </c>
      <c r="L59" t="s">
        <v>136</v>
      </c>
      <c r="M59" s="5">
        <v>5</v>
      </c>
      <c r="N59" s="6">
        <f t="shared" si="10"/>
        <v>19.5</v>
      </c>
      <c r="O59">
        <v>5</v>
      </c>
      <c r="P59" s="5">
        <v>4</v>
      </c>
      <c r="Q59" s="11">
        <f t="shared" si="11"/>
        <v>23.5</v>
      </c>
    </row>
    <row r="60" spans="1:17" x14ac:dyDescent="0.25">
      <c r="A60" s="13" t="s">
        <v>137</v>
      </c>
      <c r="B60" s="7">
        <v>5</v>
      </c>
      <c r="C60" s="15">
        <v>20.5</v>
      </c>
      <c r="D60">
        <v>2</v>
      </c>
      <c r="E60" s="5">
        <v>2</v>
      </c>
      <c r="F60" t="s">
        <v>138</v>
      </c>
      <c r="G60" s="5">
        <v>6</v>
      </c>
      <c r="H60" s="6">
        <f t="shared" si="8"/>
        <v>8</v>
      </c>
      <c r="I60">
        <v>815.71</v>
      </c>
      <c r="J60" s="5">
        <v>3</v>
      </c>
      <c r="K60" s="6">
        <f t="shared" si="9"/>
        <v>11</v>
      </c>
      <c r="L60" t="s">
        <v>139</v>
      </c>
      <c r="M60" s="5">
        <v>4</v>
      </c>
      <c r="N60" s="6">
        <f t="shared" si="10"/>
        <v>15</v>
      </c>
      <c r="O60">
        <v>6</v>
      </c>
      <c r="P60" s="5">
        <v>5.5</v>
      </c>
      <c r="Q60" s="11">
        <f t="shared" si="11"/>
        <v>20.5</v>
      </c>
    </row>
    <row r="61" spans="1:17" x14ac:dyDescent="0.25">
      <c r="A61" s="13" t="s">
        <v>140</v>
      </c>
      <c r="B61" s="7">
        <v>6</v>
      </c>
      <c r="C61" s="15">
        <v>9</v>
      </c>
      <c r="D61">
        <v>4</v>
      </c>
      <c r="E61" s="5">
        <v>4</v>
      </c>
      <c r="F61" t="s">
        <v>141</v>
      </c>
      <c r="G61" s="5">
        <v>1</v>
      </c>
      <c r="H61" s="6">
        <f t="shared" si="8"/>
        <v>5</v>
      </c>
      <c r="I61">
        <v>775.12</v>
      </c>
      <c r="J61" s="5">
        <v>2</v>
      </c>
      <c r="K61" s="6">
        <f t="shared" si="9"/>
        <v>7</v>
      </c>
      <c r="L61" t="s">
        <v>142</v>
      </c>
      <c r="M61" s="5">
        <v>1</v>
      </c>
      <c r="N61" s="6">
        <f t="shared" si="10"/>
        <v>8</v>
      </c>
      <c r="O61">
        <v>1</v>
      </c>
      <c r="P61" s="5">
        <v>1</v>
      </c>
      <c r="Q61" s="11">
        <f t="shared" si="11"/>
        <v>9</v>
      </c>
    </row>
    <row r="62" spans="1:17" x14ac:dyDescent="0.25">
      <c r="A62" s="13" t="s">
        <v>143</v>
      </c>
      <c r="B62" s="7">
        <v>7</v>
      </c>
      <c r="C62" s="15">
        <v>7.5</v>
      </c>
      <c r="D62">
        <v>0</v>
      </c>
      <c r="E62" s="5">
        <v>0</v>
      </c>
      <c r="F62" t="s">
        <v>144</v>
      </c>
      <c r="G62" s="5">
        <v>2</v>
      </c>
      <c r="H62" s="6">
        <f t="shared" si="8"/>
        <v>2</v>
      </c>
      <c r="I62">
        <v>650.36</v>
      </c>
      <c r="J62" s="5">
        <v>1</v>
      </c>
      <c r="K62" s="6">
        <f t="shared" si="9"/>
        <v>3</v>
      </c>
      <c r="L62" t="s">
        <v>145</v>
      </c>
      <c r="M62" s="5">
        <v>2</v>
      </c>
      <c r="N62" s="6">
        <f t="shared" si="10"/>
        <v>5</v>
      </c>
      <c r="O62">
        <v>3</v>
      </c>
      <c r="P62" s="5">
        <v>2.5</v>
      </c>
      <c r="Q62" s="11">
        <f t="shared" si="11"/>
        <v>7.5</v>
      </c>
    </row>
    <row r="63" spans="1:17" ht="15.75" x14ac:dyDescent="0.25">
      <c r="A63" s="4" t="s">
        <v>146</v>
      </c>
      <c r="B63" s="20"/>
      <c r="C63" s="21"/>
      <c r="D63" s="20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1"/>
    </row>
    <row r="64" spans="1:17" x14ac:dyDescent="0.25">
      <c r="A64" s="13" t="s">
        <v>147</v>
      </c>
      <c r="B64" s="23" t="s">
        <v>159</v>
      </c>
      <c r="C64" s="15">
        <v>14</v>
      </c>
      <c r="D64">
        <v>7</v>
      </c>
      <c r="E64" s="5">
        <v>3</v>
      </c>
      <c r="F64" t="s">
        <v>148</v>
      </c>
      <c r="G64" s="5">
        <v>3</v>
      </c>
      <c r="H64" s="6">
        <f>E64+G64</f>
        <v>6</v>
      </c>
      <c r="I64">
        <v>765</v>
      </c>
      <c r="J64" s="5">
        <v>2</v>
      </c>
      <c r="K64" s="6">
        <f>J64+H64</f>
        <v>8</v>
      </c>
      <c r="L64" t="s">
        <v>79</v>
      </c>
      <c r="M64" s="5">
        <v>3</v>
      </c>
      <c r="N64" s="6">
        <f>M64+K64</f>
        <v>11</v>
      </c>
      <c r="O64">
        <v>8</v>
      </c>
      <c r="P64" s="5">
        <v>3</v>
      </c>
      <c r="Q64" s="11">
        <f>P64+N64</f>
        <v>14</v>
      </c>
    </row>
    <row r="65" spans="1:17" x14ac:dyDescent="0.25">
      <c r="A65" s="13" t="s">
        <v>149</v>
      </c>
      <c r="B65" s="28" t="s">
        <v>160</v>
      </c>
      <c r="C65" s="15">
        <v>10.5</v>
      </c>
      <c r="D65">
        <v>1</v>
      </c>
      <c r="E65" s="5">
        <v>2</v>
      </c>
      <c r="F65" t="s">
        <v>39</v>
      </c>
      <c r="G65" s="5">
        <v>1.5</v>
      </c>
      <c r="H65" s="6">
        <f>E65+G65</f>
        <v>3.5</v>
      </c>
      <c r="I65">
        <v>775</v>
      </c>
      <c r="J65" s="5">
        <v>3</v>
      </c>
      <c r="K65" s="6">
        <f>J65+H65</f>
        <v>6.5</v>
      </c>
      <c r="L65" t="s">
        <v>150</v>
      </c>
      <c r="M65" s="5">
        <v>2</v>
      </c>
      <c r="N65" s="6">
        <f>M65+K65</f>
        <v>8.5</v>
      </c>
      <c r="O65">
        <v>4</v>
      </c>
      <c r="P65" s="5">
        <v>2</v>
      </c>
      <c r="Q65" s="11">
        <f>P65+N65</f>
        <v>10.5</v>
      </c>
    </row>
    <row r="66" spans="1:17" x14ac:dyDescent="0.25">
      <c r="A66" s="14" t="s">
        <v>151</v>
      </c>
      <c r="B66" s="26" t="s">
        <v>161</v>
      </c>
      <c r="C66" s="16">
        <v>4.5</v>
      </c>
      <c r="D66" s="8">
        <v>0</v>
      </c>
      <c r="E66" s="9">
        <v>0</v>
      </c>
      <c r="F66" s="8" t="s">
        <v>39</v>
      </c>
      <c r="G66" s="9">
        <v>1.5</v>
      </c>
      <c r="H66" s="10">
        <f>E66+G66</f>
        <v>1.5</v>
      </c>
      <c r="I66" s="8">
        <v>530</v>
      </c>
      <c r="J66" s="9">
        <v>1</v>
      </c>
      <c r="K66" s="10">
        <f>J66+H66</f>
        <v>2.5</v>
      </c>
      <c r="L66" s="8" t="s">
        <v>152</v>
      </c>
      <c r="M66" s="9">
        <v>1</v>
      </c>
      <c r="N66" s="10">
        <f>M66+K66</f>
        <v>3.5</v>
      </c>
      <c r="O66" s="8">
        <v>3</v>
      </c>
      <c r="P66" s="9">
        <v>1</v>
      </c>
      <c r="Q66" s="12">
        <f>P66+N66</f>
        <v>4.5</v>
      </c>
    </row>
  </sheetData>
  <sheetProtection formatCells="0" formatColumns="0" formatRows="0" insertColumns="0" insertRows="0" insertHyperlinks="0" deleteColumns="0" deleteRows="0" sort="0" autoFilter="0" pivotTables="0"/>
  <mergeCells count="30">
    <mergeCell ref="B63:C63"/>
    <mergeCell ref="D63:Q63"/>
    <mergeCell ref="B33:C33"/>
    <mergeCell ref="D33:Q33"/>
    <mergeCell ref="B47:C47"/>
    <mergeCell ref="D47:Q47"/>
    <mergeCell ref="B55:C55"/>
    <mergeCell ref="D55:Q55"/>
    <mergeCell ref="B21:C21"/>
    <mergeCell ref="D21:Q21"/>
    <mergeCell ref="B25:C25"/>
    <mergeCell ref="D25:Q25"/>
    <mergeCell ref="B30:C30"/>
    <mergeCell ref="D30:Q30"/>
    <mergeCell ref="O10:Q10"/>
    <mergeCell ref="O11:Q11"/>
    <mergeCell ref="B15:C15"/>
    <mergeCell ref="D15:Q15"/>
    <mergeCell ref="B18:C18"/>
    <mergeCell ref="D18:Q18"/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Administrator</cp:lastModifiedBy>
  <dcterms:created xsi:type="dcterms:W3CDTF">2023-07-17T13:06:01Z</dcterms:created>
  <dcterms:modified xsi:type="dcterms:W3CDTF">2023-07-17T14:01:10Z</dcterms:modified>
  <cp:category/>
</cp:coreProperties>
</file>