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shua.Hendrickson\Downloads\"/>
    </mc:Choice>
  </mc:AlternateContent>
  <xr:revisionPtr revIDLastSave="0" documentId="8_{BBE64D0B-DE5D-4F80-96BF-7046D79D091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2" i="1" l="1"/>
  <c r="K82" i="1" s="1"/>
  <c r="N82" i="1" s="1"/>
  <c r="Q82" i="1" s="1"/>
  <c r="H81" i="1"/>
  <c r="K81" i="1" s="1"/>
  <c r="N81" i="1" s="1"/>
  <c r="Q81" i="1" s="1"/>
  <c r="K80" i="1"/>
  <c r="N80" i="1" s="1"/>
  <c r="Q80" i="1" s="1"/>
  <c r="H80" i="1"/>
  <c r="H79" i="1"/>
  <c r="K79" i="1" s="1"/>
  <c r="N79" i="1" s="1"/>
  <c r="Q79" i="1" s="1"/>
  <c r="K77" i="1"/>
  <c r="N77" i="1" s="1"/>
  <c r="Q77" i="1" s="1"/>
  <c r="H77" i="1"/>
  <c r="H75" i="1"/>
  <c r="K75" i="1" s="1"/>
  <c r="N75" i="1" s="1"/>
  <c r="Q75" i="1" s="1"/>
  <c r="K74" i="1"/>
  <c r="N74" i="1" s="1"/>
  <c r="Q74" i="1" s="1"/>
  <c r="H74" i="1"/>
  <c r="H72" i="1"/>
  <c r="K72" i="1" s="1"/>
  <c r="N72" i="1" s="1"/>
  <c r="Q72" i="1" s="1"/>
  <c r="K71" i="1"/>
  <c r="N71" i="1" s="1"/>
  <c r="Q71" i="1" s="1"/>
  <c r="H71" i="1"/>
  <c r="H69" i="1"/>
  <c r="K69" i="1" s="1"/>
  <c r="N69" i="1" s="1"/>
  <c r="Q69" i="1" s="1"/>
  <c r="K68" i="1"/>
  <c r="N68" i="1" s="1"/>
  <c r="Q68" i="1" s="1"/>
  <c r="H68" i="1"/>
  <c r="K67" i="1"/>
  <c r="N67" i="1" s="1"/>
  <c r="Q67" i="1" s="1"/>
  <c r="H67" i="1"/>
  <c r="K66" i="1"/>
  <c r="N66" i="1" s="1"/>
  <c r="Q66" i="1" s="1"/>
  <c r="H66" i="1"/>
  <c r="H64" i="1"/>
  <c r="K64" i="1" s="1"/>
  <c r="N64" i="1" s="1"/>
  <c r="Q64" i="1" s="1"/>
  <c r="K63" i="1"/>
  <c r="N63" i="1" s="1"/>
  <c r="Q63" i="1" s="1"/>
  <c r="H63" i="1"/>
  <c r="K62" i="1"/>
  <c r="N62" i="1" s="1"/>
  <c r="Q62" i="1" s="1"/>
  <c r="H62" i="1"/>
  <c r="K61" i="1"/>
  <c r="N61" i="1" s="1"/>
  <c r="Q61" i="1" s="1"/>
  <c r="H61" i="1"/>
  <c r="H60" i="1"/>
  <c r="K60" i="1" s="1"/>
  <c r="N60" i="1" s="1"/>
  <c r="Q60" i="1" s="1"/>
  <c r="K59" i="1"/>
  <c r="N59" i="1" s="1"/>
  <c r="Q59" i="1" s="1"/>
  <c r="H59" i="1"/>
  <c r="K57" i="1"/>
  <c r="N57" i="1" s="1"/>
  <c r="Q57" i="1" s="1"/>
  <c r="H57" i="1"/>
  <c r="K56" i="1"/>
  <c r="N56" i="1" s="1"/>
  <c r="Q56" i="1" s="1"/>
  <c r="H56" i="1"/>
  <c r="H55" i="1"/>
  <c r="K55" i="1" s="1"/>
  <c r="N55" i="1" s="1"/>
  <c r="Q55" i="1" s="1"/>
  <c r="K54" i="1"/>
  <c r="N54" i="1" s="1"/>
  <c r="Q54" i="1" s="1"/>
  <c r="H54" i="1"/>
  <c r="K53" i="1"/>
  <c r="N53" i="1" s="1"/>
  <c r="Q53" i="1" s="1"/>
  <c r="H53" i="1"/>
  <c r="K52" i="1"/>
  <c r="N52" i="1" s="1"/>
  <c r="Q52" i="1" s="1"/>
  <c r="H52" i="1"/>
  <c r="H51" i="1"/>
  <c r="K51" i="1" s="1"/>
  <c r="N51" i="1" s="1"/>
  <c r="Q51" i="1" s="1"/>
  <c r="K49" i="1"/>
  <c r="N49" i="1" s="1"/>
  <c r="Q49" i="1" s="1"/>
  <c r="H49" i="1"/>
  <c r="K48" i="1"/>
  <c r="N48" i="1" s="1"/>
  <c r="Q48" i="1" s="1"/>
  <c r="H48" i="1"/>
  <c r="K47" i="1"/>
  <c r="N47" i="1" s="1"/>
  <c r="Q47" i="1" s="1"/>
  <c r="H47" i="1"/>
  <c r="H45" i="1"/>
  <c r="K45" i="1" s="1"/>
  <c r="N45" i="1" s="1"/>
  <c r="Q45" i="1" s="1"/>
  <c r="K44" i="1"/>
  <c r="N44" i="1" s="1"/>
  <c r="Q44" i="1" s="1"/>
  <c r="H44" i="1"/>
  <c r="K43" i="1"/>
  <c r="N43" i="1" s="1"/>
  <c r="Q43" i="1" s="1"/>
  <c r="H43" i="1"/>
  <c r="K42" i="1"/>
  <c r="N42" i="1" s="1"/>
  <c r="Q42" i="1" s="1"/>
  <c r="H42" i="1"/>
  <c r="H41" i="1"/>
  <c r="K41" i="1" s="1"/>
  <c r="N41" i="1" s="1"/>
  <c r="Q41" i="1" s="1"/>
  <c r="K40" i="1"/>
  <c r="N40" i="1" s="1"/>
  <c r="Q40" i="1" s="1"/>
  <c r="H40" i="1"/>
  <c r="K39" i="1"/>
  <c r="N39" i="1" s="1"/>
  <c r="Q39" i="1" s="1"/>
  <c r="H39" i="1"/>
  <c r="K38" i="1"/>
  <c r="N38" i="1" s="1"/>
  <c r="Q38" i="1" s="1"/>
  <c r="H38" i="1"/>
  <c r="H36" i="1"/>
  <c r="K36" i="1" s="1"/>
  <c r="N36" i="1" s="1"/>
  <c r="Q36" i="1" s="1"/>
  <c r="K35" i="1"/>
  <c r="N35" i="1" s="1"/>
  <c r="Q35" i="1" s="1"/>
  <c r="H35" i="1"/>
  <c r="K34" i="1"/>
  <c r="N34" i="1" s="1"/>
  <c r="Q34" i="1" s="1"/>
  <c r="H34" i="1"/>
  <c r="K33" i="1"/>
  <c r="N33" i="1" s="1"/>
  <c r="Q33" i="1" s="1"/>
  <c r="H33" i="1"/>
  <c r="H32" i="1"/>
  <c r="K32" i="1" s="1"/>
  <c r="N32" i="1" s="1"/>
  <c r="Q32" i="1" s="1"/>
  <c r="K31" i="1"/>
  <c r="N31" i="1" s="1"/>
  <c r="Q31" i="1" s="1"/>
  <c r="H31" i="1"/>
  <c r="K30" i="1"/>
  <c r="N30" i="1" s="1"/>
  <c r="Q30" i="1" s="1"/>
  <c r="H30" i="1"/>
  <c r="K29" i="1"/>
  <c r="N29" i="1" s="1"/>
  <c r="Q29" i="1" s="1"/>
  <c r="H29" i="1"/>
  <c r="H28" i="1"/>
  <c r="K28" i="1" s="1"/>
  <c r="N28" i="1" s="1"/>
  <c r="Q28" i="1" s="1"/>
  <c r="K27" i="1"/>
  <c r="N27" i="1" s="1"/>
  <c r="Q27" i="1" s="1"/>
  <c r="H27" i="1"/>
  <c r="K26" i="1"/>
  <c r="N26" i="1" s="1"/>
  <c r="Q26" i="1" s="1"/>
  <c r="H26" i="1"/>
  <c r="K24" i="1"/>
  <c r="N24" i="1" s="1"/>
  <c r="Q24" i="1" s="1"/>
  <c r="H24" i="1"/>
  <c r="H22" i="1"/>
  <c r="K22" i="1" s="1"/>
  <c r="N22" i="1" s="1"/>
  <c r="Q22" i="1" s="1"/>
  <c r="K20" i="1"/>
  <c r="N20" i="1" s="1"/>
  <c r="Q20" i="1" s="1"/>
  <c r="H20" i="1"/>
  <c r="K19" i="1"/>
  <c r="N19" i="1" s="1"/>
  <c r="Q19" i="1" s="1"/>
  <c r="H19" i="1"/>
  <c r="K17" i="1"/>
  <c r="N17" i="1" s="1"/>
  <c r="Q17" i="1" s="1"/>
  <c r="H17" i="1"/>
  <c r="H16" i="1"/>
  <c r="K16" i="1" s="1"/>
  <c r="N16" i="1" s="1"/>
  <c r="Q16" i="1" s="1"/>
  <c r="K15" i="1"/>
  <c r="N15" i="1" s="1"/>
  <c r="Q15" i="1" s="1"/>
  <c r="H15" i="1"/>
  <c r="K14" i="1"/>
  <c r="N14" i="1" s="1"/>
  <c r="Q14" i="1" s="1"/>
  <c r="H14" i="1"/>
  <c r="K13" i="1"/>
  <c r="N13" i="1" s="1"/>
  <c r="Q13" i="1" s="1"/>
  <c r="H13" i="1"/>
</calcChain>
</file>

<file path=xl/sharedStrings.xml><?xml version="1.0" encoding="utf-8"?>
<sst xmlns="http://schemas.openxmlformats.org/spreadsheetml/2006/main" count="209" uniqueCount="195">
  <si>
    <t xml:space="preserve">Battle At The Bridge 2 </t>
  </si>
  <si>
    <t>Overall</t>
  </si>
  <si>
    <t xml:space="preserve">Max 13 Inch Axle Deadlift </t>
  </si>
  <si>
    <t>Viking Press</t>
  </si>
  <si>
    <t>Atlas Stone to Shoulder</t>
  </si>
  <si>
    <t>Hercules Hold</t>
  </si>
  <si>
    <t>Bridge Race</t>
  </si>
  <si>
    <t>Name</t>
  </si>
  <si>
    <t>(lbs)</t>
  </si>
  <si>
    <t>(reps)</t>
  </si>
  <si>
    <t>(+mm:ss)</t>
  </si>
  <si>
    <t>(mm:ss)</t>
  </si>
  <si>
    <t>Novice W</t>
  </si>
  <si>
    <t>Place</t>
  </si>
  <si>
    <t>Total Points</t>
  </si>
  <si>
    <t>Score</t>
  </si>
  <si>
    <t>Points</t>
  </si>
  <si>
    <t>Subtotal</t>
  </si>
  <si>
    <t>Alexis Dease</t>
  </si>
  <si>
    <t>1:02.13</t>
  </si>
  <si>
    <t>0:14.22</t>
  </si>
  <si>
    <t>Marisa Mauck</t>
  </si>
  <si>
    <t>1:02.78</t>
  </si>
  <si>
    <t>0:15.09</t>
  </si>
  <si>
    <t>Ashley  Petro</t>
  </si>
  <si>
    <t>0:51.13</t>
  </si>
  <si>
    <t>0:25.97</t>
  </si>
  <si>
    <t>Melanie Petrucci</t>
  </si>
  <si>
    <t>0:31.56</t>
  </si>
  <si>
    <t>0:15.59</t>
  </si>
  <si>
    <t>Lisa Hoffman</t>
  </si>
  <si>
    <t>1:00.57</t>
  </si>
  <si>
    <t>0:18.16</t>
  </si>
  <si>
    <t>Open W LW (140.4-)</t>
  </si>
  <si>
    <t>Elizabeth Miller</t>
  </si>
  <si>
    <t>0:55.84</t>
  </si>
  <si>
    <t>0:16.91</t>
  </si>
  <si>
    <t>Brittany Boyer</t>
  </si>
  <si>
    <t>0:49.81</t>
  </si>
  <si>
    <t>0:28.79</t>
  </si>
  <si>
    <t>Open W MW (160.4-)</t>
  </si>
  <si>
    <t>Lucy Newman</t>
  </si>
  <si>
    <t>0:51.22</t>
  </si>
  <si>
    <t>0:14.34</t>
  </si>
  <si>
    <t>Masters W HW (+)</t>
  </si>
  <si>
    <t>Tracy Grahovec</t>
  </si>
  <si>
    <t>0:58.56</t>
  </si>
  <si>
    <t>0:17.10</t>
  </si>
  <si>
    <t>Novice M HW (+)</t>
  </si>
  <si>
    <t>Jacob Ulmenstine</t>
  </si>
  <si>
    <t>0:47.25</t>
  </si>
  <si>
    <t>0:14.03</t>
  </si>
  <si>
    <t>Jim Mooney</t>
  </si>
  <si>
    <t>0:46.43</t>
  </si>
  <si>
    <t>0:15.25</t>
  </si>
  <si>
    <t>Zach McMullen</t>
  </si>
  <si>
    <t>0:34.29</t>
  </si>
  <si>
    <t>59:99</t>
  </si>
  <si>
    <t>Bo Aleva</t>
  </si>
  <si>
    <t>0:45.82</t>
  </si>
  <si>
    <t>0:13.85</t>
  </si>
  <si>
    <t>Dale Webster</t>
  </si>
  <si>
    <t>0:43.75</t>
  </si>
  <si>
    <t>0:18.93</t>
  </si>
  <si>
    <t>Keith Pinson</t>
  </si>
  <si>
    <t>0:06.85</t>
  </si>
  <si>
    <t>0:30.88</t>
  </si>
  <si>
    <t>Justin Close</t>
  </si>
  <si>
    <t>0:21.84</t>
  </si>
  <si>
    <t>0:18.44</t>
  </si>
  <si>
    <t>Doug Rimlinger</t>
  </si>
  <si>
    <t>0:45.28</t>
  </si>
  <si>
    <t>0:19.35</t>
  </si>
  <si>
    <t>Eric Bentley</t>
  </si>
  <si>
    <t>0:15.37</t>
  </si>
  <si>
    <t>0:16.25</t>
  </si>
  <si>
    <t>Seth Pochron</t>
  </si>
  <si>
    <t>0:29.90</t>
  </si>
  <si>
    <t>0:19.66</t>
  </si>
  <si>
    <t xml:space="preserve">Daniel  Kline </t>
  </si>
  <si>
    <t>0:32.41</t>
  </si>
  <si>
    <t>59:98</t>
  </si>
  <si>
    <t>Novice M LW (200-)</t>
  </si>
  <si>
    <t>Logan Usko</t>
  </si>
  <si>
    <t>0:55.44</t>
  </si>
  <si>
    <t>0:12.75</t>
  </si>
  <si>
    <t>Dan Miller</t>
  </si>
  <si>
    <t>0:57.15</t>
  </si>
  <si>
    <t>0:12.85</t>
  </si>
  <si>
    <t>Vincent Radisek</t>
  </si>
  <si>
    <t>0:53.12</t>
  </si>
  <si>
    <t>0:12.69</t>
  </si>
  <si>
    <t>Joshua Reid</t>
  </si>
  <si>
    <t>0:35.19</t>
  </si>
  <si>
    <t>0:13.82</t>
  </si>
  <si>
    <t>Evan Lewandoski</t>
  </si>
  <si>
    <t>0:56.81</t>
  </si>
  <si>
    <t>0:14.91</t>
  </si>
  <si>
    <t>Adam Bentley</t>
  </si>
  <si>
    <t>0:48.63</t>
  </si>
  <si>
    <t>0:19.41</t>
  </si>
  <si>
    <t>Logan Hufstetler</t>
  </si>
  <si>
    <t>0:30.84</t>
  </si>
  <si>
    <t>0:16.12</t>
  </si>
  <si>
    <t>Hunter Hunter</t>
  </si>
  <si>
    <t>0:19.47</t>
  </si>
  <si>
    <t>0:13.09</t>
  </si>
  <si>
    <t>Open M LW (175.4-)</t>
  </si>
  <si>
    <t>0:45.16</t>
  </si>
  <si>
    <t>0:16.88</t>
  </si>
  <si>
    <t>Daniel Gay</t>
  </si>
  <si>
    <t>0:40.56</t>
  </si>
  <si>
    <t>0:13.40</t>
  </si>
  <si>
    <t>Justin Hite</t>
  </si>
  <si>
    <t>0:26.50</t>
  </si>
  <si>
    <t>0:29.97</t>
  </si>
  <si>
    <t>Open M MW (200.4-)</t>
  </si>
  <si>
    <t xml:space="preserve">John Caraway </t>
  </si>
  <si>
    <t>0:58.47</t>
  </si>
  <si>
    <t>0:12.44</t>
  </si>
  <si>
    <t>Austin  Owens</t>
  </si>
  <si>
    <t>0:32.47</t>
  </si>
  <si>
    <t>0:13.04</t>
  </si>
  <si>
    <t>William Brothers</t>
  </si>
  <si>
    <t>0:49.00</t>
  </si>
  <si>
    <t>0:13.15</t>
  </si>
  <si>
    <t>Caleb Endsley</t>
  </si>
  <si>
    <t>0:32.07</t>
  </si>
  <si>
    <t>0:18.53</t>
  </si>
  <si>
    <t>David Gonser</t>
  </si>
  <si>
    <t>0:45.22</t>
  </si>
  <si>
    <t>Ziad Akel</t>
  </si>
  <si>
    <t>0:31.09</t>
  </si>
  <si>
    <t>0:22.22</t>
  </si>
  <si>
    <t>Chase Pletcher</t>
  </si>
  <si>
    <t>0:23.72</t>
  </si>
  <si>
    <t>0:25.53</t>
  </si>
  <si>
    <t>Open M MW (231.4-)</t>
  </si>
  <si>
    <t>Eric Olmstead</t>
  </si>
  <si>
    <t>0:42.57</t>
  </si>
  <si>
    <t>0:11.50</t>
  </si>
  <si>
    <t>John Coundourides</t>
  </si>
  <si>
    <t>0:33.19</t>
  </si>
  <si>
    <t>0:16.41</t>
  </si>
  <si>
    <t>Dale Hawthorne</t>
  </si>
  <si>
    <t>0:23.97</t>
  </si>
  <si>
    <t>0:17.54</t>
  </si>
  <si>
    <t>Jon Bresnock</t>
  </si>
  <si>
    <t>0:47.94</t>
  </si>
  <si>
    <t>0:15.38</t>
  </si>
  <si>
    <t>Zach Mooney</t>
  </si>
  <si>
    <t>0:37.75</t>
  </si>
  <si>
    <t>0:13.46</t>
  </si>
  <si>
    <t>Charles Goggins</t>
  </si>
  <si>
    <t>Open M HW (264.5-)</t>
  </si>
  <si>
    <t>Brandon Moore</t>
  </si>
  <si>
    <t>0:36.40</t>
  </si>
  <si>
    <t>0:14.32</t>
  </si>
  <si>
    <t>Luke Hufstetler</t>
  </si>
  <si>
    <t>0:19.85</t>
  </si>
  <si>
    <t>0:36.63</t>
  </si>
  <si>
    <t>Daulton Reese</t>
  </si>
  <si>
    <t>0:16.72</t>
  </si>
  <si>
    <t>Chris Busto</t>
  </si>
  <si>
    <t>0:12.19</t>
  </si>
  <si>
    <t>Open M SHW (+)</t>
  </si>
  <si>
    <t>Andrew Rothen</t>
  </si>
  <si>
    <t>0:38.41</t>
  </si>
  <si>
    <t>0:12.34</t>
  </si>
  <si>
    <t>Nicholas Fiorentino</t>
  </si>
  <si>
    <t>0:32.15</t>
  </si>
  <si>
    <t>0:15.69</t>
  </si>
  <si>
    <t>Masters M SHW (+)</t>
  </si>
  <si>
    <t>Gary  Thomas</t>
  </si>
  <si>
    <t>0:44.22</t>
  </si>
  <si>
    <t>Jerome Howieson</t>
  </si>
  <si>
    <t>0:22.56</t>
  </si>
  <si>
    <t>Teen M LW (175-)</t>
  </si>
  <si>
    <t>Blaine Lee</t>
  </si>
  <si>
    <t>0:38.50</t>
  </si>
  <si>
    <t>0:17.57</t>
  </si>
  <si>
    <t>Teen M MW (231-)</t>
  </si>
  <si>
    <t>Mason Abate</t>
  </si>
  <si>
    <t>1:06.41</t>
  </si>
  <si>
    <t>0:14.56</t>
  </si>
  <si>
    <t>Connor Elliott</t>
  </si>
  <si>
    <t>0:43.03</t>
  </si>
  <si>
    <t>0:17.60</t>
  </si>
  <si>
    <t>Domenick Cerilli</t>
  </si>
  <si>
    <t>0:52.50</t>
  </si>
  <si>
    <t>0:15.53</t>
  </si>
  <si>
    <t>Santino Petrella</t>
  </si>
  <si>
    <t>0:47.31</t>
  </si>
  <si>
    <t>0:17.22</t>
  </si>
  <si>
    <r>
      <t xml:space="preserve">Tyler Warren- </t>
    </r>
    <r>
      <rPr>
        <sz val="11"/>
        <color rgb="FFFF0000"/>
        <rFont val="Calibri"/>
        <family val="2"/>
      </rPr>
      <t>won in a 6th event tiebreaker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</si>
</sst>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22"/>
      <color rgb="FF000000"/>
      <name val="Calibri"/>
    </font>
    <font>
      <b/>
      <sz val="11"/>
      <color rgb="FF000000"/>
      <name val="Calibri"/>
    </font>
    <font>
      <b/>
      <sz val="12"/>
      <color rgb="FF000000"/>
      <name val="Calibri"/>
    </font>
    <font>
      <sz val="11"/>
      <color rgb="FFFF0000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9C9C9"/>
        <bgColor rgb="FF000000"/>
      </patternFill>
    </fill>
    <fill>
      <patternFill patternType="solid">
        <fgColor rgb="FFFFFF50"/>
        <bgColor rgb="FF000000"/>
      </patternFill>
    </fill>
    <fill>
      <patternFill patternType="solid">
        <fgColor rgb="FFEBEBEB"/>
        <bgColor rgb="FF000000"/>
      </patternFill>
    </fill>
    <fill>
      <patternFill patternType="solid">
        <fgColor rgb="FFFFFFBB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rgb="FFFFBA00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0" fontId="3" fillId="0" borderId="1" xfId="0" applyFont="1" applyBorder="1"/>
    <xf numFmtId="0" fontId="0" fillId="4" borderId="0" xfId="0" applyFill="1"/>
    <xf numFmtId="0" fontId="0" fillId="5" borderId="0" xfId="0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4" borderId="7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0" borderId="10" xfId="0" applyBorder="1"/>
    <xf numFmtId="0" fontId="0" fillId="0" borderId="11" xfId="0" applyBorder="1"/>
    <xf numFmtId="0" fontId="0" fillId="6" borderId="5" xfId="0" applyFill="1" applyBorder="1"/>
    <xf numFmtId="0" fontId="0" fillId="7" borderId="5" xfId="0" applyFill="1" applyBorder="1"/>
    <xf numFmtId="0" fontId="0" fillId="8" borderId="5" xfId="0" applyFill="1" applyBorder="1"/>
    <xf numFmtId="0" fontId="0" fillId="0" borderId="8" xfId="0" applyBorder="1"/>
    <xf numFmtId="0" fontId="0" fillId="0" borderId="9" xfId="0" applyBorder="1"/>
    <xf numFmtId="0" fontId="1" fillId="0" borderId="0" xfId="0" applyFont="1"/>
    <xf numFmtId="0" fontId="0" fillId="0" borderId="0" xfId="0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5" fillId="0" borderId="10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2"/>
  <sheetViews>
    <sheetView tabSelected="1" topLeftCell="A4" workbookViewId="0">
      <selection activeCell="C40" sqref="C40"/>
    </sheetView>
  </sheetViews>
  <sheetFormatPr defaultRowHeight="14.5" x14ac:dyDescent="0.35"/>
  <cols>
    <col min="1" max="1" width="24.08984375" bestFit="1" customWidth="1"/>
    <col min="2" max="2" width="7" bestFit="1" customWidth="1"/>
    <col min="3" max="3" width="15.26953125" bestFit="1" customWidth="1"/>
    <col min="4" max="4" width="7" bestFit="1" customWidth="1"/>
    <col min="6" max="6" width="7" bestFit="1" customWidth="1"/>
    <col min="9" max="9" width="7" bestFit="1" customWidth="1"/>
    <col min="12" max="12" width="9.26953125" bestFit="1" customWidth="1"/>
    <col min="15" max="15" width="9.26953125" bestFit="1" customWidth="1"/>
  </cols>
  <sheetData>
    <row r="1" spans="1:17" hidden="1" x14ac:dyDescent="0.35"/>
    <row r="2" spans="1:17" hidden="1" x14ac:dyDescent="0.35"/>
    <row r="3" spans="1:17" hidden="1" x14ac:dyDescent="0.35"/>
    <row r="5" spans="1:17" ht="28.5" x14ac:dyDescent="0.65">
      <c r="F5" s="21" t="s">
        <v>0</v>
      </c>
      <c r="G5" s="22"/>
      <c r="H5" s="22"/>
      <c r="I5" s="22"/>
      <c r="J5" s="22"/>
      <c r="K5" s="22"/>
      <c r="L5" s="22"/>
    </row>
    <row r="7" spans="1:17" hidden="1" x14ac:dyDescent="0.35"/>
    <row r="8" spans="1:17" hidden="1" x14ac:dyDescent="0.35"/>
    <row r="10" spans="1:17" x14ac:dyDescent="0.35">
      <c r="A10" s="1"/>
      <c r="B10" s="23" t="s">
        <v>1</v>
      </c>
      <c r="C10" s="23"/>
      <c r="D10" s="23" t="s">
        <v>2</v>
      </c>
      <c r="E10" s="23"/>
      <c r="F10" s="23" t="s">
        <v>3</v>
      </c>
      <c r="G10" s="23"/>
      <c r="H10" s="23"/>
      <c r="I10" s="23" t="s">
        <v>4</v>
      </c>
      <c r="J10" s="23"/>
      <c r="K10" s="23"/>
      <c r="L10" s="23" t="s">
        <v>5</v>
      </c>
      <c r="M10" s="23"/>
      <c r="N10" s="23"/>
      <c r="O10" s="23" t="s">
        <v>6</v>
      </c>
      <c r="P10" s="23"/>
      <c r="Q10" s="23"/>
    </row>
    <row r="11" spans="1:17" x14ac:dyDescent="0.35">
      <c r="A11" s="1" t="s">
        <v>7</v>
      </c>
      <c r="B11" s="1"/>
      <c r="C11" s="1"/>
      <c r="D11" s="23" t="s">
        <v>8</v>
      </c>
      <c r="E11" s="23"/>
      <c r="F11" s="23" t="s">
        <v>9</v>
      </c>
      <c r="G11" s="23"/>
      <c r="H11" s="23"/>
      <c r="I11" s="23" t="s">
        <v>9</v>
      </c>
      <c r="J11" s="23"/>
      <c r="K11" s="23"/>
      <c r="L11" s="23" t="s">
        <v>10</v>
      </c>
      <c r="M11" s="23"/>
      <c r="N11" s="23"/>
      <c r="O11" s="23" t="s">
        <v>11</v>
      </c>
      <c r="P11" s="23"/>
      <c r="Q11" s="23"/>
    </row>
    <row r="12" spans="1:17" ht="15.5" x14ac:dyDescent="0.35">
      <c r="A12" s="4" t="s">
        <v>12</v>
      </c>
      <c r="B12" s="1" t="s">
        <v>13</v>
      </c>
      <c r="C12" s="1" t="s">
        <v>14</v>
      </c>
      <c r="D12" s="1" t="s">
        <v>15</v>
      </c>
      <c r="E12" s="2" t="s">
        <v>16</v>
      </c>
      <c r="F12" s="1" t="s">
        <v>15</v>
      </c>
      <c r="G12" s="2" t="s">
        <v>16</v>
      </c>
      <c r="H12" s="3" t="s">
        <v>17</v>
      </c>
      <c r="I12" s="1" t="s">
        <v>15</v>
      </c>
      <c r="J12" s="2" t="s">
        <v>16</v>
      </c>
      <c r="K12" s="3" t="s">
        <v>17</v>
      </c>
      <c r="L12" s="1" t="s">
        <v>15</v>
      </c>
      <c r="M12" s="2" t="s">
        <v>16</v>
      </c>
      <c r="N12" s="3" t="s">
        <v>17</v>
      </c>
      <c r="O12" s="1" t="s">
        <v>15</v>
      </c>
      <c r="P12" s="2" t="s">
        <v>16</v>
      </c>
      <c r="Q12" s="3" t="s">
        <v>17</v>
      </c>
    </row>
    <row r="13" spans="1:17" x14ac:dyDescent="0.35">
      <c r="A13" s="14" t="s">
        <v>18</v>
      </c>
      <c r="B13" s="16">
        <v>1</v>
      </c>
      <c r="C13" s="19">
        <v>24</v>
      </c>
      <c r="D13">
        <v>365</v>
      </c>
      <c r="E13" s="5">
        <v>5</v>
      </c>
      <c r="F13">
        <v>17</v>
      </c>
      <c r="G13" s="5">
        <v>5</v>
      </c>
      <c r="H13" s="6">
        <f>E13+G13</f>
        <v>10</v>
      </c>
      <c r="I13">
        <v>7</v>
      </c>
      <c r="J13" s="5">
        <v>5</v>
      </c>
      <c r="K13" s="6">
        <f>J13+H13</f>
        <v>15</v>
      </c>
      <c r="L13" t="s">
        <v>19</v>
      </c>
      <c r="M13" s="5">
        <v>4</v>
      </c>
      <c r="N13" s="6">
        <f>M13+K13</f>
        <v>19</v>
      </c>
      <c r="O13" t="s">
        <v>20</v>
      </c>
      <c r="P13" s="5">
        <v>5</v>
      </c>
      <c r="Q13" s="12">
        <f>P13+N13</f>
        <v>24</v>
      </c>
    </row>
    <row r="14" spans="1:17" x14ac:dyDescent="0.35">
      <c r="A14" s="14" t="s">
        <v>21</v>
      </c>
      <c r="B14" s="17">
        <v>2</v>
      </c>
      <c r="C14" s="19">
        <v>18.5</v>
      </c>
      <c r="D14">
        <v>335</v>
      </c>
      <c r="E14" s="5">
        <v>4</v>
      </c>
      <c r="F14">
        <v>7</v>
      </c>
      <c r="G14" s="5">
        <v>2</v>
      </c>
      <c r="H14" s="6">
        <f>E14+G14</f>
        <v>6</v>
      </c>
      <c r="I14">
        <v>4</v>
      </c>
      <c r="J14" s="5">
        <v>3.5</v>
      </c>
      <c r="K14" s="6">
        <f>J14+H14</f>
        <v>9.5</v>
      </c>
      <c r="L14" t="s">
        <v>22</v>
      </c>
      <c r="M14" s="5">
        <v>5</v>
      </c>
      <c r="N14" s="6">
        <f>M14+K14</f>
        <v>14.5</v>
      </c>
      <c r="O14" t="s">
        <v>23</v>
      </c>
      <c r="P14" s="5">
        <v>4</v>
      </c>
      <c r="Q14" s="12">
        <f>P14+N14</f>
        <v>18.5</v>
      </c>
    </row>
    <row r="15" spans="1:17" x14ac:dyDescent="0.35">
      <c r="A15" s="14" t="s">
        <v>24</v>
      </c>
      <c r="B15" s="18">
        <v>3</v>
      </c>
      <c r="C15" s="19">
        <v>13.5</v>
      </c>
      <c r="D15">
        <v>295</v>
      </c>
      <c r="E15" s="5">
        <v>3</v>
      </c>
      <c r="F15">
        <v>15</v>
      </c>
      <c r="G15" s="5">
        <v>4</v>
      </c>
      <c r="H15" s="6">
        <f>E15+G15</f>
        <v>7</v>
      </c>
      <c r="I15">
        <v>4</v>
      </c>
      <c r="J15" s="5">
        <v>3.5</v>
      </c>
      <c r="K15" s="6">
        <f>J15+H15</f>
        <v>10.5</v>
      </c>
      <c r="L15" t="s">
        <v>25</v>
      </c>
      <c r="M15" s="5">
        <v>2</v>
      </c>
      <c r="N15" s="6">
        <f>M15+K15</f>
        <v>12.5</v>
      </c>
      <c r="O15" t="s">
        <v>26</v>
      </c>
      <c r="P15" s="5">
        <v>1</v>
      </c>
      <c r="Q15" s="12">
        <f>P15+N15</f>
        <v>13.5</v>
      </c>
    </row>
    <row r="16" spans="1:17" x14ac:dyDescent="0.35">
      <c r="A16" s="14" t="s">
        <v>27</v>
      </c>
      <c r="B16" s="7">
        <v>4</v>
      </c>
      <c r="C16" s="19">
        <v>11</v>
      </c>
      <c r="D16">
        <v>275</v>
      </c>
      <c r="E16" s="5">
        <v>2</v>
      </c>
      <c r="F16">
        <v>10</v>
      </c>
      <c r="G16" s="5">
        <v>3</v>
      </c>
      <c r="H16" s="6">
        <f>E16+G16</f>
        <v>5</v>
      </c>
      <c r="I16">
        <v>1</v>
      </c>
      <c r="J16" s="5">
        <v>2</v>
      </c>
      <c r="K16" s="6">
        <f>J16+H16</f>
        <v>7</v>
      </c>
      <c r="L16" t="s">
        <v>28</v>
      </c>
      <c r="M16" s="5">
        <v>1</v>
      </c>
      <c r="N16" s="6">
        <f>M16+K16</f>
        <v>8</v>
      </c>
      <c r="O16" t="s">
        <v>29</v>
      </c>
      <c r="P16" s="5">
        <v>3</v>
      </c>
      <c r="Q16" s="12">
        <f>P16+N16</f>
        <v>11</v>
      </c>
    </row>
    <row r="17" spans="1:17" x14ac:dyDescent="0.35">
      <c r="A17" s="14" t="s">
        <v>30</v>
      </c>
      <c r="B17" s="7">
        <v>5</v>
      </c>
      <c r="C17" s="19">
        <v>7</v>
      </c>
      <c r="D17">
        <v>245</v>
      </c>
      <c r="E17" s="5">
        <v>1</v>
      </c>
      <c r="F17">
        <v>1</v>
      </c>
      <c r="G17" s="5">
        <v>1</v>
      </c>
      <c r="H17" s="6">
        <f>E17+G17</f>
        <v>2</v>
      </c>
      <c r="I17">
        <v>0</v>
      </c>
      <c r="J17" s="5">
        <v>0</v>
      </c>
      <c r="K17" s="6">
        <f>J17+H17</f>
        <v>2</v>
      </c>
      <c r="L17" t="s">
        <v>31</v>
      </c>
      <c r="M17" s="5">
        <v>3</v>
      </c>
      <c r="N17" s="6">
        <f>M17+K17</f>
        <v>5</v>
      </c>
      <c r="O17" t="s">
        <v>32</v>
      </c>
      <c r="P17" s="5">
        <v>2</v>
      </c>
      <c r="Q17" s="12">
        <f>P17+N17</f>
        <v>7</v>
      </c>
    </row>
    <row r="18" spans="1:17" ht="15.5" x14ac:dyDescent="0.35">
      <c r="A18" s="4" t="s">
        <v>33</v>
      </c>
      <c r="B18" s="24"/>
      <c r="C18" s="25"/>
      <c r="D18" s="24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5"/>
    </row>
    <row r="19" spans="1:17" x14ac:dyDescent="0.35">
      <c r="A19" s="14" t="s">
        <v>34</v>
      </c>
      <c r="B19" s="16">
        <v>1</v>
      </c>
      <c r="C19" s="19">
        <v>10</v>
      </c>
      <c r="D19">
        <v>315</v>
      </c>
      <c r="E19" s="5">
        <v>2</v>
      </c>
      <c r="F19">
        <v>7</v>
      </c>
      <c r="G19" s="5">
        <v>2</v>
      </c>
      <c r="H19" s="6">
        <f>E19+G19</f>
        <v>4</v>
      </c>
      <c r="I19">
        <v>5</v>
      </c>
      <c r="J19" s="5">
        <v>2</v>
      </c>
      <c r="K19" s="6">
        <f>J19+H19</f>
        <v>6</v>
      </c>
      <c r="L19" t="s">
        <v>35</v>
      </c>
      <c r="M19" s="5">
        <v>2</v>
      </c>
      <c r="N19" s="6">
        <f>M19+K19</f>
        <v>8</v>
      </c>
      <c r="O19" t="s">
        <v>36</v>
      </c>
      <c r="P19" s="5">
        <v>2</v>
      </c>
      <c r="Q19" s="12">
        <f>P19+N19</f>
        <v>10</v>
      </c>
    </row>
    <row r="20" spans="1:17" x14ac:dyDescent="0.35">
      <c r="A20" s="14" t="s">
        <v>37</v>
      </c>
      <c r="B20" s="17">
        <v>2</v>
      </c>
      <c r="C20" s="19">
        <v>3</v>
      </c>
      <c r="D20">
        <v>245</v>
      </c>
      <c r="E20" s="5">
        <v>1</v>
      </c>
      <c r="F20">
        <v>0</v>
      </c>
      <c r="G20" s="5">
        <v>0</v>
      </c>
      <c r="H20" s="6">
        <f>E20+G20</f>
        <v>1</v>
      </c>
      <c r="I20">
        <v>0</v>
      </c>
      <c r="J20" s="5">
        <v>0</v>
      </c>
      <c r="K20" s="6">
        <f>J20+H20</f>
        <v>1</v>
      </c>
      <c r="L20" t="s">
        <v>38</v>
      </c>
      <c r="M20" s="5">
        <v>1</v>
      </c>
      <c r="N20" s="6">
        <f>M20+K20</f>
        <v>2</v>
      </c>
      <c r="O20" t="s">
        <v>39</v>
      </c>
      <c r="P20" s="5">
        <v>1</v>
      </c>
      <c r="Q20" s="12">
        <f>P20+N20</f>
        <v>3</v>
      </c>
    </row>
    <row r="21" spans="1:17" ht="15.5" x14ac:dyDescent="0.35">
      <c r="A21" s="4" t="s">
        <v>40</v>
      </c>
      <c r="B21" s="24"/>
      <c r="C21" s="25"/>
      <c r="D21" s="24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5"/>
    </row>
    <row r="22" spans="1:17" x14ac:dyDescent="0.35">
      <c r="A22" s="14" t="s">
        <v>41</v>
      </c>
      <c r="B22" s="16">
        <v>1</v>
      </c>
      <c r="C22" s="19">
        <v>5</v>
      </c>
      <c r="D22">
        <v>385</v>
      </c>
      <c r="E22" s="5">
        <v>1</v>
      </c>
      <c r="F22">
        <v>11</v>
      </c>
      <c r="G22" s="5">
        <v>1</v>
      </c>
      <c r="H22" s="6">
        <f>E22+G22</f>
        <v>2</v>
      </c>
      <c r="I22">
        <v>4</v>
      </c>
      <c r="J22" s="5">
        <v>1</v>
      </c>
      <c r="K22" s="6">
        <f>J22+H22</f>
        <v>3</v>
      </c>
      <c r="L22" t="s">
        <v>42</v>
      </c>
      <c r="M22" s="5">
        <v>1</v>
      </c>
      <c r="N22" s="6">
        <f>M22+K22</f>
        <v>4</v>
      </c>
      <c r="O22" t="s">
        <v>43</v>
      </c>
      <c r="P22" s="5">
        <v>1</v>
      </c>
      <c r="Q22" s="12">
        <f>P22+N22</f>
        <v>5</v>
      </c>
    </row>
    <row r="23" spans="1:17" ht="15.5" x14ac:dyDescent="0.35">
      <c r="A23" s="4" t="s">
        <v>44</v>
      </c>
      <c r="B23" s="24"/>
      <c r="C23" s="25"/>
      <c r="D23" s="24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5"/>
    </row>
    <row r="24" spans="1:17" x14ac:dyDescent="0.35">
      <c r="A24" s="14" t="s">
        <v>45</v>
      </c>
      <c r="B24" s="16">
        <v>1</v>
      </c>
      <c r="C24" s="19">
        <v>4</v>
      </c>
      <c r="D24">
        <v>385</v>
      </c>
      <c r="E24" s="5">
        <v>1</v>
      </c>
      <c r="F24">
        <v>13</v>
      </c>
      <c r="G24" s="5">
        <v>1</v>
      </c>
      <c r="H24" s="6">
        <f>E24+G24</f>
        <v>2</v>
      </c>
      <c r="I24">
        <v>0</v>
      </c>
      <c r="J24" s="5">
        <v>0</v>
      </c>
      <c r="K24" s="6">
        <f>J24+H24</f>
        <v>2</v>
      </c>
      <c r="L24" t="s">
        <v>46</v>
      </c>
      <c r="M24" s="5">
        <v>1</v>
      </c>
      <c r="N24" s="6">
        <f>M24+K24</f>
        <v>3</v>
      </c>
      <c r="O24" t="s">
        <v>47</v>
      </c>
      <c r="P24" s="5">
        <v>1</v>
      </c>
      <c r="Q24" s="12">
        <f>P24+N24</f>
        <v>4</v>
      </c>
    </row>
    <row r="25" spans="1:17" ht="15.5" x14ac:dyDescent="0.35">
      <c r="A25" s="4" t="s">
        <v>48</v>
      </c>
      <c r="B25" s="24"/>
      <c r="C25" s="25"/>
      <c r="D25" s="24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5"/>
    </row>
    <row r="26" spans="1:17" x14ac:dyDescent="0.35">
      <c r="A26" s="14" t="s">
        <v>49</v>
      </c>
      <c r="B26" s="16">
        <v>1</v>
      </c>
      <c r="C26" s="19">
        <v>50</v>
      </c>
      <c r="D26">
        <v>545</v>
      </c>
      <c r="E26" s="5">
        <v>10</v>
      </c>
      <c r="F26">
        <v>5</v>
      </c>
      <c r="G26" s="5">
        <v>8.5</v>
      </c>
      <c r="H26" s="6">
        <f t="shared" ref="H26:H36" si="0">E26+G26</f>
        <v>18.5</v>
      </c>
      <c r="I26">
        <v>6</v>
      </c>
      <c r="J26" s="5">
        <v>10.5</v>
      </c>
      <c r="K26" s="6">
        <f t="shared" ref="K26:K36" si="1">J26+H26</f>
        <v>29</v>
      </c>
      <c r="L26" t="s">
        <v>50</v>
      </c>
      <c r="M26" s="5">
        <v>11</v>
      </c>
      <c r="N26" s="6">
        <f t="shared" ref="N26:N36" si="2">M26+K26</f>
        <v>40</v>
      </c>
      <c r="O26" t="s">
        <v>51</v>
      </c>
      <c r="P26" s="5">
        <v>10</v>
      </c>
      <c r="Q26" s="12">
        <f t="shared" ref="Q26:Q36" si="3">P26+N26</f>
        <v>50</v>
      </c>
    </row>
    <row r="27" spans="1:17" x14ac:dyDescent="0.35">
      <c r="A27" s="14" t="s">
        <v>52</v>
      </c>
      <c r="B27" s="17">
        <v>2</v>
      </c>
      <c r="C27" s="19">
        <v>43</v>
      </c>
      <c r="D27">
        <v>496</v>
      </c>
      <c r="E27" s="5">
        <v>9</v>
      </c>
      <c r="F27">
        <v>7</v>
      </c>
      <c r="G27" s="5">
        <v>10</v>
      </c>
      <c r="H27" s="6">
        <f t="shared" si="0"/>
        <v>19</v>
      </c>
      <c r="I27">
        <v>1</v>
      </c>
      <c r="J27" s="5">
        <v>5</v>
      </c>
      <c r="K27" s="6">
        <f t="shared" si="1"/>
        <v>24</v>
      </c>
      <c r="L27" t="s">
        <v>53</v>
      </c>
      <c r="M27" s="5">
        <v>10</v>
      </c>
      <c r="N27" s="6">
        <f t="shared" si="2"/>
        <v>34</v>
      </c>
      <c r="O27" t="s">
        <v>54</v>
      </c>
      <c r="P27" s="5">
        <v>9</v>
      </c>
      <c r="Q27" s="12">
        <f t="shared" si="3"/>
        <v>43</v>
      </c>
    </row>
    <row r="28" spans="1:17" x14ac:dyDescent="0.35">
      <c r="A28" s="14" t="s">
        <v>55</v>
      </c>
      <c r="B28" s="18">
        <v>3</v>
      </c>
      <c r="C28" s="19">
        <v>39.5</v>
      </c>
      <c r="D28">
        <v>546</v>
      </c>
      <c r="E28" s="5">
        <v>11</v>
      </c>
      <c r="F28">
        <v>11</v>
      </c>
      <c r="G28" s="5">
        <v>11</v>
      </c>
      <c r="H28" s="6">
        <f t="shared" si="0"/>
        <v>22</v>
      </c>
      <c r="I28">
        <v>6</v>
      </c>
      <c r="J28" s="5">
        <v>10.5</v>
      </c>
      <c r="K28" s="6">
        <f t="shared" si="1"/>
        <v>32.5</v>
      </c>
      <c r="L28" t="s">
        <v>56</v>
      </c>
      <c r="M28" s="5">
        <v>6</v>
      </c>
      <c r="N28" s="6">
        <f t="shared" si="2"/>
        <v>38.5</v>
      </c>
      <c r="O28" t="s">
        <v>57</v>
      </c>
      <c r="P28" s="5">
        <v>1</v>
      </c>
      <c r="Q28" s="12">
        <f t="shared" si="3"/>
        <v>39.5</v>
      </c>
    </row>
    <row r="29" spans="1:17" x14ac:dyDescent="0.35">
      <c r="A29" s="14" t="s">
        <v>58</v>
      </c>
      <c r="B29" s="7">
        <v>4</v>
      </c>
      <c r="C29" s="19">
        <v>38.5</v>
      </c>
      <c r="D29">
        <v>495</v>
      </c>
      <c r="E29" s="5">
        <v>7</v>
      </c>
      <c r="F29">
        <v>1</v>
      </c>
      <c r="G29" s="5">
        <v>3.5</v>
      </c>
      <c r="H29" s="6">
        <f t="shared" si="0"/>
        <v>10.5</v>
      </c>
      <c r="I29">
        <v>3</v>
      </c>
      <c r="J29" s="5">
        <v>8</v>
      </c>
      <c r="K29" s="6">
        <f t="shared" si="1"/>
        <v>18.5</v>
      </c>
      <c r="L29" t="s">
        <v>59</v>
      </c>
      <c r="M29" s="5">
        <v>9</v>
      </c>
      <c r="N29" s="6">
        <f t="shared" si="2"/>
        <v>27.5</v>
      </c>
      <c r="O29" t="s">
        <v>60</v>
      </c>
      <c r="P29" s="5">
        <v>11</v>
      </c>
      <c r="Q29" s="12">
        <f t="shared" si="3"/>
        <v>38.5</v>
      </c>
    </row>
    <row r="30" spans="1:17" x14ac:dyDescent="0.35">
      <c r="A30" s="14" t="s">
        <v>61</v>
      </c>
      <c r="B30" s="7">
        <v>5</v>
      </c>
      <c r="C30" s="19">
        <v>27.5</v>
      </c>
      <c r="D30">
        <v>405</v>
      </c>
      <c r="E30" s="5">
        <v>2</v>
      </c>
      <c r="F30">
        <v>1</v>
      </c>
      <c r="G30" s="5">
        <v>3.5</v>
      </c>
      <c r="H30" s="6">
        <f t="shared" si="0"/>
        <v>5.5</v>
      </c>
      <c r="I30">
        <v>4</v>
      </c>
      <c r="J30" s="5">
        <v>9</v>
      </c>
      <c r="K30" s="6">
        <f t="shared" si="1"/>
        <v>14.5</v>
      </c>
      <c r="L30" t="s">
        <v>62</v>
      </c>
      <c r="M30" s="5">
        <v>7</v>
      </c>
      <c r="N30" s="6">
        <f t="shared" si="2"/>
        <v>21.5</v>
      </c>
      <c r="O30" t="s">
        <v>63</v>
      </c>
      <c r="P30" s="5">
        <v>6</v>
      </c>
      <c r="Q30" s="12">
        <f t="shared" si="3"/>
        <v>27.5</v>
      </c>
    </row>
    <row r="31" spans="1:17" x14ac:dyDescent="0.35">
      <c r="A31" s="14" t="s">
        <v>64</v>
      </c>
      <c r="B31" s="7">
        <v>6</v>
      </c>
      <c r="C31" s="19">
        <v>24</v>
      </c>
      <c r="D31">
        <v>495</v>
      </c>
      <c r="E31" s="5">
        <v>7</v>
      </c>
      <c r="F31">
        <v>4</v>
      </c>
      <c r="G31" s="5">
        <v>6.5</v>
      </c>
      <c r="H31" s="6">
        <f t="shared" si="0"/>
        <v>13.5</v>
      </c>
      <c r="I31">
        <v>2</v>
      </c>
      <c r="J31" s="5">
        <v>6.5</v>
      </c>
      <c r="K31" s="6">
        <f t="shared" si="1"/>
        <v>20</v>
      </c>
      <c r="L31" t="s">
        <v>65</v>
      </c>
      <c r="M31" s="5">
        <v>1</v>
      </c>
      <c r="N31" s="6">
        <f t="shared" si="2"/>
        <v>21</v>
      </c>
      <c r="O31" t="s">
        <v>66</v>
      </c>
      <c r="P31" s="5">
        <v>3</v>
      </c>
      <c r="Q31" s="12">
        <f t="shared" si="3"/>
        <v>24</v>
      </c>
    </row>
    <row r="32" spans="1:17" x14ac:dyDescent="0.35">
      <c r="A32" s="14" t="s">
        <v>67</v>
      </c>
      <c r="B32" s="7">
        <v>7</v>
      </c>
      <c r="C32" s="19">
        <v>23.5</v>
      </c>
      <c r="D32">
        <v>495</v>
      </c>
      <c r="E32" s="5">
        <v>7</v>
      </c>
      <c r="F32">
        <v>4</v>
      </c>
      <c r="G32" s="5">
        <v>6.5</v>
      </c>
      <c r="H32" s="6">
        <f t="shared" si="0"/>
        <v>13.5</v>
      </c>
      <c r="I32">
        <v>0</v>
      </c>
      <c r="J32" s="5">
        <v>0</v>
      </c>
      <c r="K32" s="6">
        <f t="shared" si="1"/>
        <v>13.5</v>
      </c>
      <c r="L32" t="s">
        <v>68</v>
      </c>
      <c r="M32" s="5">
        <v>3</v>
      </c>
      <c r="N32" s="6">
        <f t="shared" si="2"/>
        <v>16.5</v>
      </c>
      <c r="O32" t="s">
        <v>69</v>
      </c>
      <c r="P32" s="5">
        <v>7</v>
      </c>
      <c r="Q32" s="12">
        <f t="shared" si="3"/>
        <v>23.5</v>
      </c>
    </row>
    <row r="33" spans="1:17" x14ac:dyDescent="0.35">
      <c r="A33" s="14" t="s">
        <v>70</v>
      </c>
      <c r="B33" s="7">
        <v>8</v>
      </c>
      <c r="C33" s="19">
        <v>23</v>
      </c>
      <c r="D33">
        <v>456</v>
      </c>
      <c r="E33" s="5">
        <v>5</v>
      </c>
      <c r="F33">
        <v>2</v>
      </c>
      <c r="G33" s="5">
        <v>5</v>
      </c>
      <c r="H33" s="6">
        <f t="shared" si="0"/>
        <v>10</v>
      </c>
      <c r="I33">
        <v>0</v>
      </c>
      <c r="J33" s="5">
        <v>0</v>
      </c>
      <c r="K33" s="6">
        <f t="shared" si="1"/>
        <v>10</v>
      </c>
      <c r="L33" t="s">
        <v>71</v>
      </c>
      <c r="M33" s="5">
        <v>8</v>
      </c>
      <c r="N33" s="6">
        <f t="shared" si="2"/>
        <v>18</v>
      </c>
      <c r="O33" t="s">
        <v>72</v>
      </c>
      <c r="P33" s="5">
        <v>5</v>
      </c>
      <c r="Q33" s="12">
        <f t="shared" si="3"/>
        <v>23</v>
      </c>
    </row>
    <row r="34" spans="1:17" x14ac:dyDescent="0.35">
      <c r="A34" s="14" t="s">
        <v>73</v>
      </c>
      <c r="B34" s="7">
        <v>9</v>
      </c>
      <c r="C34" s="19">
        <v>20.5</v>
      </c>
      <c r="D34">
        <v>455</v>
      </c>
      <c r="E34" s="5">
        <v>4</v>
      </c>
      <c r="F34">
        <v>0</v>
      </c>
      <c r="G34" s="5">
        <v>0</v>
      </c>
      <c r="H34" s="6">
        <f t="shared" si="0"/>
        <v>4</v>
      </c>
      <c r="I34">
        <v>2</v>
      </c>
      <c r="J34" s="5">
        <v>6.5</v>
      </c>
      <c r="K34" s="6">
        <f t="shared" si="1"/>
        <v>10.5</v>
      </c>
      <c r="L34" t="s">
        <v>74</v>
      </c>
      <c r="M34" s="5">
        <v>2</v>
      </c>
      <c r="N34" s="6">
        <f t="shared" si="2"/>
        <v>12.5</v>
      </c>
      <c r="O34" t="s">
        <v>75</v>
      </c>
      <c r="P34" s="5">
        <v>8</v>
      </c>
      <c r="Q34" s="12">
        <f t="shared" si="3"/>
        <v>20.5</v>
      </c>
    </row>
    <row r="35" spans="1:17" x14ac:dyDescent="0.35">
      <c r="A35" s="14" t="s">
        <v>76</v>
      </c>
      <c r="B35" s="7">
        <v>10</v>
      </c>
      <c r="C35" s="19">
        <v>18.5</v>
      </c>
      <c r="D35">
        <v>405</v>
      </c>
      <c r="E35" s="5">
        <v>2</v>
      </c>
      <c r="F35">
        <v>5</v>
      </c>
      <c r="G35" s="5">
        <v>8.5</v>
      </c>
      <c r="H35" s="6">
        <f t="shared" si="0"/>
        <v>10.5</v>
      </c>
      <c r="I35">
        <v>0</v>
      </c>
      <c r="J35" s="5">
        <v>0</v>
      </c>
      <c r="K35" s="6">
        <f t="shared" si="1"/>
        <v>10.5</v>
      </c>
      <c r="L35" t="s">
        <v>77</v>
      </c>
      <c r="M35" s="5">
        <v>4</v>
      </c>
      <c r="N35" s="6">
        <f t="shared" si="2"/>
        <v>14.5</v>
      </c>
      <c r="O35" t="s">
        <v>78</v>
      </c>
      <c r="P35" s="5">
        <v>4</v>
      </c>
      <c r="Q35" s="12">
        <f t="shared" si="3"/>
        <v>18.5</v>
      </c>
    </row>
    <row r="36" spans="1:17" x14ac:dyDescent="0.35">
      <c r="A36" s="14" t="s">
        <v>79</v>
      </c>
      <c r="B36" s="7">
        <v>11</v>
      </c>
      <c r="C36" s="19">
        <v>9</v>
      </c>
      <c r="D36">
        <v>405</v>
      </c>
      <c r="E36" s="5">
        <v>2</v>
      </c>
      <c r="F36">
        <v>0</v>
      </c>
      <c r="G36" s="5">
        <v>0</v>
      </c>
      <c r="H36" s="6">
        <f t="shared" si="0"/>
        <v>2</v>
      </c>
      <c r="I36">
        <v>0</v>
      </c>
      <c r="J36" s="5">
        <v>0</v>
      </c>
      <c r="K36" s="6">
        <f t="shared" si="1"/>
        <v>2</v>
      </c>
      <c r="L36" t="s">
        <v>80</v>
      </c>
      <c r="M36" s="5">
        <v>5</v>
      </c>
      <c r="N36" s="6">
        <f t="shared" si="2"/>
        <v>7</v>
      </c>
      <c r="O36" t="s">
        <v>81</v>
      </c>
      <c r="P36" s="5">
        <v>2</v>
      </c>
      <c r="Q36" s="12">
        <f t="shared" si="3"/>
        <v>9</v>
      </c>
    </row>
    <row r="37" spans="1:17" ht="15.5" x14ac:dyDescent="0.35">
      <c r="A37" s="4" t="s">
        <v>82</v>
      </c>
      <c r="B37" s="24"/>
      <c r="C37" s="25"/>
      <c r="D37" s="24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5"/>
    </row>
    <row r="38" spans="1:17" x14ac:dyDescent="0.35">
      <c r="A38" s="14" t="s">
        <v>83</v>
      </c>
      <c r="B38" s="16">
        <v>1</v>
      </c>
      <c r="C38" s="19">
        <v>34.5</v>
      </c>
      <c r="D38">
        <v>546</v>
      </c>
      <c r="E38" s="5">
        <v>8</v>
      </c>
      <c r="F38">
        <v>9</v>
      </c>
      <c r="G38" s="5">
        <v>6</v>
      </c>
      <c r="H38" s="6">
        <f t="shared" ref="H38:H45" si="4">E38+G38</f>
        <v>14</v>
      </c>
      <c r="I38">
        <v>7</v>
      </c>
      <c r="J38" s="5">
        <v>7.5</v>
      </c>
      <c r="K38" s="6">
        <f t="shared" ref="K38:K45" si="5">J38+H38</f>
        <v>21.5</v>
      </c>
      <c r="L38" t="s">
        <v>84</v>
      </c>
      <c r="M38" s="5">
        <v>6</v>
      </c>
      <c r="N38" s="6">
        <f t="shared" ref="N38:N45" si="6">M38+K38</f>
        <v>27.5</v>
      </c>
      <c r="O38" t="s">
        <v>85</v>
      </c>
      <c r="P38" s="5">
        <v>7</v>
      </c>
      <c r="Q38" s="12">
        <f t="shared" ref="Q38:Q45" si="7">P38+N38</f>
        <v>34.5</v>
      </c>
    </row>
    <row r="39" spans="1:17" x14ac:dyDescent="0.35">
      <c r="A39" s="14" t="s">
        <v>86</v>
      </c>
      <c r="B39" s="17">
        <v>2</v>
      </c>
      <c r="C39" s="19">
        <v>33</v>
      </c>
      <c r="D39">
        <v>545</v>
      </c>
      <c r="E39" s="5">
        <v>7</v>
      </c>
      <c r="F39">
        <v>11</v>
      </c>
      <c r="G39" s="5">
        <v>7</v>
      </c>
      <c r="H39" s="6">
        <f t="shared" si="4"/>
        <v>14</v>
      </c>
      <c r="I39">
        <v>6</v>
      </c>
      <c r="J39" s="5">
        <v>5</v>
      </c>
      <c r="K39" s="6">
        <f t="shared" si="5"/>
        <v>19</v>
      </c>
      <c r="L39" t="s">
        <v>87</v>
      </c>
      <c r="M39" s="5">
        <v>8</v>
      </c>
      <c r="N39" s="6">
        <f t="shared" si="6"/>
        <v>27</v>
      </c>
      <c r="O39" t="s">
        <v>88</v>
      </c>
      <c r="P39" s="5">
        <v>6</v>
      </c>
      <c r="Q39" s="12">
        <f t="shared" si="7"/>
        <v>33</v>
      </c>
    </row>
    <row r="40" spans="1:17" x14ac:dyDescent="0.35">
      <c r="A40" s="14" t="s">
        <v>89</v>
      </c>
      <c r="B40" s="18">
        <v>3</v>
      </c>
      <c r="C40" s="19">
        <v>26</v>
      </c>
      <c r="D40">
        <v>495</v>
      </c>
      <c r="E40" s="5">
        <v>6</v>
      </c>
      <c r="F40">
        <v>5</v>
      </c>
      <c r="G40" s="5">
        <v>2</v>
      </c>
      <c r="H40" s="6">
        <f t="shared" si="4"/>
        <v>8</v>
      </c>
      <c r="I40">
        <v>6</v>
      </c>
      <c r="J40" s="5">
        <v>5</v>
      </c>
      <c r="K40" s="6">
        <f t="shared" si="5"/>
        <v>13</v>
      </c>
      <c r="L40" t="s">
        <v>90</v>
      </c>
      <c r="M40" s="5">
        <v>5</v>
      </c>
      <c r="N40" s="6">
        <f t="shared" si="6"/>
        <v>18</v>
      </c>
      <c r="O40" t="s">
        <v>91</v>
      </c>
      <c r="P40" s="5">
        <v>8</v>
      </c>
      <c r="Q40" s="12">
        <f t="shared" si="7"/>
        <v>26</v>
      </c>
    </row>
    <row r="41" spans="1:17" x14ac:dyDescent="0.35">
      <c r="A41" s="14" t="s">
        <v>92</v>
      </c>
      <c r="B41" s="7">
        <v>4</v>
      </c>
      <c r="C41" s="19">
        <v>25</v>
      </c>
      <c r="D41">
        <v>455</v>
      </c>
      <c r="E41" s="5">
        <v>5</v>
      </c>
      <c r="F41">
        <v>17</v>
      </c>
      <c r="G41" s="5">
        <v>8</v>
      </c>
      <c r="H41" s="6">
        <f t="shared" si="4"/>
        <v>13</v>
      </c>
      <c r="I41">
        <v>6</v>
      </c>
      <c r="J41" s="5">
        <v>5</v>
      </c>
      <c r="K41" s="6">
        <f t="shared" si="5"/>
        <v>18</v>
      </c>
      <c r="L41" t="s">
        <v>93</v>
      </c>
      <c r="M41" s="5">
        <v>3</v>
      </c>
      <c r="N41" s="6">
        <f t="shared" si="6"/>
        <v>21</v>
      </c>
      <c r="O41" t="s">
        <v>94</v>
      </c>
      <c r="P41" s="5">
        <v>4</v>
      </c>
      <c r="Q41" s="12">
        <f t="shared" si="7"/>
        <v>25</v>
      </c>
    </row>
    <row r="42" spans="1:17" x14ac:dyDescent="0.35">
      <c r="A42" s="14" t="s">
        <v>95</v>
      </c>
      <c r="B42" s="7">
        <v>5</v>
      </c>
      <c r="C42" s="19">
        <v>19.5</v>
      </c>
      <c r="D42">
        <v>405</v>
      </c>
      <c r="E42" s="5">
        <v>2.5</v>
      </c>
      <c r="F42">
        <v>7</v>
      </c>
      <c r="G42" s="5">
        <v>4</v>
      </c>
      <c r="H42" s="6">
        <f t="shared" si="4"/>
        <v>6.5</v>
      </c>
      <c r="I42">
        <v>3</v>
      </c>
      <c r="J42" s="5">
        <v>3</v>
      </c>
      <c r="K42" s="6">
        <f t="shared" si="5"/>
        <v>9.5</v>
      </c>
      <c r="L42" t="s">
        <v>96</v>
      </c>
      <c r="M42" s="5">
        <v>7</v>
      </c>
      <c r="N42" s="6">
        <f t="shared" si="6"/>
        <v>16.5</v>
      </c>
      <c r="O42" t="s">
        <v>97</v>
      </c>
      <c r="P42" s="5">
        <v>3</v>
      </c>
      <c r="Q42" s="12">
        <f t="shared" si="7"/>
        <v>19.5</v>
      </c>
    </row>
    <row r="43" spans="1:17" x14ac:dyDescent="0.35">
      <c r="A43" s="14" t="s">
        <v>98</v>
      </c>
      <c r="B43" s="7">
        <v>6</v>
      </c>
      <c r="C43" s="19">
        <v>18</v>
      </c>
      <c r="D43">
        <v>405</v>
      </c>
      <c r="E43" s="5">
        <v>2.5</v>
      </c>
      <c r="F43">
        <v>6</v>
      </c>
      <c r="G43" s="5">
        <v>3</v>
      </c>
      <c r="H43" s="6">
        <f t="shared" si="4"/>
        <v>5.5</v>
      </c>
      <c r="I43">
        <v>7</v>
      </c>
      <c r="J43" s="5">
        <v>7.5</v>
      </c>
      <c r="K43" s="6">
        <f t="shared" si="5"/>
        <v>13</v>
      </c>
      <c r="L43" t="s">
        <v>99</v>
      </c>
      <c r="M43" s="5">
        <v>4</v>
      </c>
      <c r="N43" s="6">
        <f t="shared" si="6"/>
        <v>17</v>
      </c>
      <c r="O43" t="s">
        <v>100</v>
      </c>
      <c r="P43" s="5">
        <v>1</v>
      </c>
      <c r="Q43" s="12">
        <f t="shared" si="7"/>
        <v>18</v>
      </c>
    </row>
    <row r="44" spans="1:17" x14ac:dyDescent="0.35">
      <c r="A44" s="14" t="s">
        <v>101</v>
      </c>
      <c r="B44" s="7">
        <v>7</v>
      </c>
      <c r="C44" s="19">
        <v>12.5</v>
      </c>
      <c r="D44">
        <v>405</v>
      </c>
      <c r="E44" s="5">
        <v>2.5</v>
      </c>
      <c r="F44">
        <v>8</v>
      </c>
      <c r="G44" s="5">
        <v>5</v>
      </c>
      <c r="H44" s="6">
        <f t="shared" si="4"/>
        <v>7.5</v>
      </c>
      <c r="I44">
        <v>1</v>
      </c>
      <c r="J44" s="5">
        <v>1</v>
      </c>
      <c r="K44" s="6">
        <f t="shared" si="5"/>
        <v>8.5</v>
      </c>
      <c r="L44" t="s">
        <v>102</v>
      </c>
      <c r="M44" s="5">
        <v>2</v>
      </c>
      <c r="N44" s="6">
        <f t="shared" si="6"/>
        <v>10.5</v>
      </c>
      <c r="O44" t="s">
        <v>103</v>
      </c>
      <c r="P44" s="5">
        <v>2</v>
      </c>
      <c r="Q44" s="12">
        <f t="shared" si="7"/>
        <v>12.5</v>
      </c>
    </row>
    <row r="45" spans="1:17" x14ac:dyDescent="0.35">
      <c r="A45" s="14" t="s">
        <v>104</v>
      </c>
      <c r="B45" s="7">
        <v>8</v>
      </c>
      <c r="C45" s="19">
        <v>11.5</v>
      </c>
      <c r="D45">
        <v>405</v>
      </c>
      <c r="E45" s="5">
        <v>2.5</v>
      </c>
      <c r="F45">
        <v>2</v>
      </c>
      <c r="G45" s="5">
        <v>1</v>
      </c>
      <c r="H45" s="6">
        <f t="shared" si="4"/>
        <v>3.5</v>
      </c>
      <c r="I45">
        <v>2</v>
      </c>
      <c r="J45" s="5">
        <v>2</v>
      </c>
      <c r="K45" s="6">
        <f t="shared" si="5"/>
        <v>5.5</v>
      </c>
      <c r="L45" t="s">
        <v>105</v>
      </c>
      <c r="M45" s="5">
        <v>1</v>
      </c>
      <c r="N45" s="6">
        <f t="shared" si="6"/>
        <v>6.5</v>
      </c>
      <c r="O45" t="s">
        <v>106</v>
      </c>
      <c r="P45" s="5">
        <v>5</v>
      </c>
      <c r="Q45" s="12">
        <f t="shared" si="7"/>
        <v>11.5</v>
      </c>
    </row>
    <row r="46" spans="1:17" ht="15.5" x14ac:dyDescent="0.35">
      <c r="A46" s="4" t="s">
        <v>107</v>
      </c>
      <c r="B46" s="24"/>
      <c r="C46" s="25"/>
      <c r="D46" s="24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5"/>
    </row>
    <row r="47" spans="1:17" x14ac:dyDescent="0.35">
      <c r="A47" s="27" t="s">
        <v>194</v>
      </c>
      <c r="B47" s="16">
        <v>1</v>
      </c>
      <c r="C47" s="19">
        <v>12.5</v>
      </c>
      <c r="D47">
        <v>495</v>
      </c>
      <c r="E47" s="5">
        <v>2</v>
      </c>
      <c r="F47">
        <v>1</v>
      </c>
      <c r="G47" s="5">
        <v>2.5</v>
      </c>
      <c r="H47" s="6">
        <f>E47+G47</f>
        <v>4.5</v>
      </c>
      <c r="I47">
        <v>7</v>
      </c>
      <c r="J47" s="5">
        <v>3</v>
      </c>
      <c r="K47" s="6">
        <f>J47+H47</f>
        <v>7.5</v>
      </c>
      <c r="L47" t="s">
        <v>108</v>
      </c>
      <c r="M47" s="5">
        <v>3</v>
      </c>
      <c r="N47" s="6">
        <f>M47+K47</f>
        <v>10.5</v>
      </c>
      <c r="O47" t="s">
        <v>109</v>
      </c>
      <c r="P47" s="5">
        <v>2</v>
      </c>
      <c r="Q47" s="12">
        <f>P47+N47</f>
        <v>12.5</v>
      </c>
    </row>
    <row r="48" spans="1:17" x14ac:dyDescent="0.35">
      <c r="A48" s="14" t="s">
        <v>110</v>
      </c>
      <c r="B48" s="16">
        <v>1</v>
      </c>
      <c r="C48" s="19">
        <v>12.5</v>
      </c>
      <c r="D48">
        <v>545</v>
      </c>
      <c r="E48" s="5">
        <v>3</v>
      </c>
      <c r="F48">
        <v>1</v>
      </c>
      <c r="G48" s="5">
        <v>2.5</v>
      </c>
      <c r="H48" s="6">
        <f>E48+G48</f>
        <v>5.5</v>
      </c>
      <c r="I48">
        <v>4</v>
      </c>
      <c r="J48" s="5">
        <v>2</v>
      </c>
      <c r="K48" s="6">
        <f>J48+H48</f>
        <v>7.5</v>
      </c>
      <c r="L48" t="s">
        <v>111</v>
      </c>
      <c r="M48" s="5">
        <v>2</v>
      </c>
      <c r="N48" s="6">
        <f>M48+K48</f>
        <v>9.5</v>
      </c>
      <c r="O48" t="s">
        <v>112</v>
      </c>
      <c r="P48" s="5">
        <v>3</v>
      </c>
      <c r="Q48" s="12">
        <f>P48+N48</f>
        <v>12.5</v>
      </c>
    </row>
    <row r="49" spans="1:17" x14ac:dyDescent="0.35">
      <c r="A49" s="14" t="s">
        <v>113</v>
      </c>
      <c r="B49" s="18">
        <v>3</v>
      </c>
      <c r="C49" s="19">
        <v>3</v>
      </c>
      <c r="D49">
        <v>455</v>
      </c>
      <c r="E49" s="5">
        <v>1</v>
      </c>
      <c r="F49">
        <v>0</v>
      </c>
      <c r="G49" s="5">
        <v>0</v>
      </c>
      <c r="H49" s="6">
        <f>E49+G49</f>
        <v>1</v>
      </c>
      <c r="I49">
        <v>0</v>
      </c>
      <c r="J49" s="5">
        <v>0</v>
      </c>
      <c r="K49" s="6">
        <f>J49+H49</f>
        <v>1</v>
      </c>
      <c r="L49" t="s">
        <v>114</v>
      </c>
      <c r="M49" s="5">
        <v>1</v>
      </c>
      <c r="N49" s="6">
        <f>M49+K49</f>
        <v>2</v>
      </c>
      <c r="O49" t="s">
        <v>115</v>
      </c>
      <c r="P49" s="5">
        <v>1</v>
      </c>
      <c r="Q49" s="12">
        <f>P49+N49</f>
        <v>3</v>
      </c>
    </row>
    <row r="50" spans="1:17" ht="15.5" x14ac:dyDescent="0.35">
      <c r="A50" s="4" t="s">
        <v>116</v>
      </c>
      <c r="B50" s="24"/>
      <c r="C50" s="25"/>
      <c r="D50" s="24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5"/>
    </row>
    <row r="51" spans="1:17" x14ac:dyDescent="0.35">
      <c r="A51" s="14" t="s">
        <v>117</v>
      </c>
      <c r="B51" s="16">
        <v>1</v>
      </c>
      <c r="C51" s="19">
        <v>31.5</v>
      </c>
      <c r="D51">
        <v>585</v>
      </c>
      <c r="E51" s="5">
        <v>4.5</v>
      </c>
      <c r="F51">
        <v>13</v>
      </c>
      <c r="G51" s="5">
        <v>6.5</v>
      </c>
      <c r="H51" s="6">
        <f t="shared" ref="H51:H57" si="8">E51+G51</f>
        <v>11</v>
      </c>
      <c r="I51">
        <v>8</v>
      </c>
      <c r="J51" s="5">
        <v>6.5</v>
      </c>
      <c r="K51" s="6">
        <f t="shared" ref="K51:K57" si="9">J51+H51</f>
        <v>17.5</v>
      </c>
      <c r="L51" t="s">
        <v>118</v>
      </c>
      <c r="M51" s="5">
        <v>7</v>
      </c>
      <c r="N51" s="6">
        <f t="shared" ref="N51:N57" si="10">M51+K51</f>
        <v>24.5</v>
      </c>
      <c r="O51" t="s">
        <v>119</v>
      </c>
      <c r="P51" s="5">
        <v>7</v>
      </c>
      <c r="Q51" s="12">
        <f t="shared" ref="Q51:Q57" si="11">P51+N51</f>
        <v>31.5</v>
      </c>
    </row>
    <row r="52" spans="1:17" x14ac:dyDescent="0.35">
      <c r="A52" s="14" t="s">
        <v>120</v>
      </c>
      <c r="B52" s="17">
        <v>2</v>
      </c>
      <c r="C52" s="19">
        <v>30</v>
      </c>
      <c r="D52">
        <v>635</v>
      </c>
      <c r="E52" s="5">
        <v>7</v>
      </c>
      <c r="F52">
        <v>13</v>
      </c>
      <c r="G52" s="5">
        <v>6.5</v>
      </c>
      <c r="H52" s="6">
        <f t="shared" si="8"/>
        <v>13.5</v>
      </c>
      <c r="I52">
        <v>8</v>
      </c>
      <c r="J52" s="5">
        <v>6.5</v>
      </c>
      <c r="K52" s="6">
        <f t="shared" si="9"/>
        <v>20</v>
      </c>
      <c r="L52" t="s">
        <v>121</v>
      </c>
      <c r="M52" s="5">
        <v>4</v>
      </c>
      <c r="N52" s="6">
        <f t="shared" si="10"/>
        <v>24</v>
      </c>
      <c r="O52" t="s">
        <v>122</v>
      </c>
      <c r="P52" s="5">
        <v>6</v>
      </c>
      <c r="Q52" s="12">
        <f t="shared" si="11"/>
        <v>30</v>
      </c>
    </row>
    <row r="53" spans="1:17" x14ac:dyDescent="0.35">
      <c r="A53" s="14" t="s">
        <v>123</v>
      </c>
      <c r="B53" s="18">
        <v>3</v>
      </c>
      <c r="C53" s="19">
        <v>24.5</v>
      </c>
      <c r="D53">
        <v>585</v>
      </c>
      <c r="E53" s="5">
        <v>4.5</v>
      </c>
      <c r="F53">
        <v>9</v>
      </c>
      <c r="G53" s="5">
        <v>5</v>
      </c>
      <c r="H53" s="6">
        <f t="shared" si="8"/>
        <v>9.5</v>
      </c>
      <c r="I53">
        <v>5</v>
      </c>
      <c r="J53" s="5">
        <v>4</v>
      </c>
      <c r="K53" s="6">
        <f t="shared" si="9"/>
        <v>13.5</v>
      </c>
      <c r="L53" t="s">
        <v>124</v>
      </c>
      <c r="M53" s="5">
        <v>6</v>
      </c>
      <c r="N53" s="6">
        <f t="shared" si="10"/>
        <v>19.5</v>
      </c>
      <c r="O53" t="s">
        <v>125</v>
      </c>
      <c r="P53" s="5">
        <v>5</v>
      </c>
      <c r="Q53" s="12">
        <f t="shared" si="11"/>
        <v>24.5</v>
      </c>
    </row>
    <row r="54" spans="1:17" x14ac:dyDescent="0.35">
      <c r="A54" s="14" t="s">
        <v>126</v>
      </c>
      <c r="B54" s="7">
        <v>4</v>
      </c>
      <c r="C54" s="19">
        <v>19</v>
      </c>
      <c r="D54">
        <v>586</v>
      </c>
      <c r="E54" s="5">
        <v>6</v>
      </c>
      <c r="F54">
        <v>1</v>
      </c>
      <c r="G54" s="5">
        <v>1</v>
      </c>
      <c r="H54" s="6">
        <f t="shared" si="8"/>
        <v>7</v>
      </c>
      <c r="I54">
        <v>7</v>
      </c>
      <c r="J54" s="5">
        <v>5</v>
      </c>
      <c r="K54" s="6">
        <f t="shared" si="9"/>
        <v>12</v>
      </c>
      <c r="L54" t="s">
        <v>127</v>
      </c>
      <c r="M54" s="5">
        <v>3</v>
      </c>
      <c r="N54" s="6">
        <f t="shared" si="10"/>
        <v>15</v>
      </c>
      <c r="O54" t="s">
        <v>128</v>
      </c>
      <c r="P54" s="5">
        <v>4</v>
      </c>
      <c r="Q54" s="12">
        <f t="shared" si="11"/>
        <v>19</v>
      </c>
    </row>
    <row r="55" spans="1:17" x14ac:dyDescent="0.35">
      <c r="A55" s="14" t="s">
        <v>129</v>
      </c>
      <c r="B55" s="7">
        <v>5</v>
      </c>
      <c r="C55" s="19">
        <v>14.5</v>
      </c>
      <c r="D55">
        <v>496</v>
      </c>
      <c r="E55" s="5">
        <v>3</v>
      </c>
      <c r="F55">
        <v>6</v>
      </c>
      <c r="G55" s="5">
        <v>2.5</v>
      </c>
      <c r="H55" s="6">
        <f t="shared" si="8"/>
        <v>5.5</v>
      </c>
      <c r="I55">
        <v>3</v>
      </c>
      <c r="J55" s="5">
        <v>1</v>
      </c>
      <c r="K55" s="6">
        <f t="shared" si="9"/>
        <v>6.5</v>
      </c>
      <c r="L55" t="s">
        <v>130</v>
      </c>
      <c r="M55" s="5">
        <v>5</v>
      </c>
      <c r="N55" s="6">
        <f t="shared" si="10"/>
        <v>11.5</v>
      </c>
      <c r="O55" t="s">
        <v>68</v>
      </c>
      <c r="P55" s="5">
        <v>3</v>
      </c>
      <c r="Q55" s="12">
        <f t="shared" si="11"/>
        <v>14.5</v>
      </c>
    </row>
    <row r="56" spans="1:17" x14ac:dyDescent="0.35">
      <c r="A56" s="14" t="s">
        <v>131</v>
      </c>
      <c r="B56" s="7">
        <v>6</v>
      </c>
      <c r="C56" s="19">
        <v>12</v>
      </c>
      <c r="D56">
        <v>495</v>
      </c>
      <c r="E56" s="5">
        <v>1.5</v>
      </c>
      <c r="F56">
        <v>8</v>
      </c>
      <c r="G56" s="5">
        <v>4</v>
      </c>
      <c r="H56" s="6">
        <f t="shared" si="8"/>
        <v>5.5</v>
      </c>
      <c r="I56">
        <v>4</v>
      </c>
      <c r="J56" s="5">
        <v>2.5</v>
      </c>
      <c r="K56" s="6">
        <f t="shared" si="9"/>
        <v>8</v>
      </c>
      <c r="L56" t="s">
        <v>132</v>
      </c>
      <c r="M56" s="5">
        <v>2</v>
      </c>
      <c r="N56" s="6">
        <f t="shared" si="10"/>
        <v>10</v>
      </c>
      <c r="O56" t="s">
        <v>133</v>
      </c>
      <c r="P56" s="5">
        <v>2</v>
      </c>
      <c r="Q56" s="12">
        <f t="shared" si="11"/>
        <v>12</v>
      </c>
    </row>
    <row r="57" spans="1:17" x14ac:dyDescent="0.35">
      <c r="A57" s="14" t="s">
        <v>134</v>
      </c>
      <c r="B57" s="7">
        <v>7</v>
      </c>
      <c r="C57" s="19">
        <v>8.5</v>
      </c>
      <c r="D57">
        <v>495</v>
      </c>
      <c r="E57" s="5">
        <v>1.5</v>
      </c>
      <c r="F57">
        <v>6</v>
      </c>
      <c r="G57" s="5">
        <v>2.5</v>
      </c>
      <c r="H57" s="6">
        <f t="shared" si="8"/>
        <v>4</v>
      </c>
      <c r="I57">
        <v>4</v>
      </c>
      <c r="J57" s="5">
        <v>2.5</v>
      </c>
      <c r="K57" s="6">
        <f t="shared" si="9"/>
        <v>6.5</v>
      </c>
      <c r="L57" t="s">
        <v>135</v>
      </c>
      <c r="M57" s="5">
        <v>1</v>
      </c>
      <c r="N57" s="6">
        <f t="shared" si="10"/>
        <v>7.5</v>
      </c>
      <c r="O57" t="s">
        <v>136</v>
      </c>
      <c r="P57" s="5">
        <v>1</v>
      </c>
      <c r="Q57" s="12">
        <f t="shared" si="11"/>
        <v>8.5</v>
      </c>
    </row>
    <row r="58" spans="1:17" ht="15.5" x14ac:dyDescent="0.35">
      <c r="A58" s="4" t="s">
        <v>137</v>
      </c>
      <c r="B58" s="24"/>
      <c r="C58" s="25"/>
      <c r="D58" s="24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5"/>
    </row>
    <row r="59" spans="1:17" x14ac:dyDescent="0.35">
      <c r="A59" s="14" t="s">
        <v>138</v>
      </c>
      <c r="B59" s="16">
        <v>1</v>
      </c>
      <c r="C59" s="19">
        <v>28</v>
      </c>
      <c r="D59">
        <v>725</v>
      </c>
      <c r="E59" s="5">
        <v>6</v>
      </c>
      <c r="F59">
        <v>7</v>
      </c>
      <c r="G59" s="5">
        <v>5</v>
      </c>
      <c r="H59" s="6">
        <f t="shared" ref="H59:H64" si="12">E59+G59</f>
        <v>11</v>
      </c>
      <c r="I59">
        <v>8</v>
      </c>
      <c r="J59" s="5">
        <v>6</v>
      </c>
      <c r="K59" s="6">
        <f t="shared" ref="K59:K64" si="13">J59+H59</f>
        <v>17</v>
      </c>
      <c r="L59" t="s">
        <v>139</v>
      </c>
      <c r="M59" s="5">
        <v>5</v>
      </c>
      <c r="N59" s="6">
        <f t="shared" ref="N59:N64" si="14">M59+K59</f>
        <v>22</v>
      </c>
      <c r="O59" t="s">
        <v>140</v>
      </c>
      <c r="P59" s="5">
        <v>6</v>
      </c>
      <c r="Q59" s="12">
        <f t="shared" ref="Q59:Q64" si="15">P59+N59</f>
        <v>28</v>
      </c>
    </row>
    <row r="60" spans="1:17" x14ac:dyDescent="0.35">
      <c r="A60" s="14" t="s">
        <v>141</v>
      </c>
      <c r="B60" s="17">
        <v>2</v>
      </c>
      <c r="C60" s="19">
        <v>18</v>
      </c>
      <c r="D60">
        <v>636</v>
      </c>
      <c r="E60" s="5">
        <v>5</v>
      </c>
      <c r="F60">
        <v>2</v>
      </c>
      <c r="G60" s="5">
        <v>3</v>
      </c>
      <c r="H60" s="6">
        <f t="shared" si="12"/>
        <v>8</v>
      </c>
      <c r="I60">
        <v>4</v>
      </c>
      <c r="J60" s="5">
        <v>4</v>
      </c>
      <c r="K60" s="6">
        <f t="shared" si="13"/>
        <v>12</v>
      </c>
      <c r="L60" t="s">
        <v>142</v>
      </c>
      <c r="M60" s="5">
        <v>3</v>
      </c>
      <c r="N60" s="6">
        <f t="shared" si="14"/>
        <v>15</v>
      </c>
      <c r="O60" t="s">
        <v>143</v>
      </c>
      <c r="P60" s="5">
        <v>3</v>
      </c>
      <c r="Q60" s="12">
        <f t="shared" si="15"/>
        <v>18</v>
      </c>
    </row>
    <row r="61" spans="1:17" x14ac:dyDescent="0.35">
      <c r="A61" s="14" t="s">
        <v>144</v>
      </c>
      <c r="B61" s="18">
        <v>3</v>
      </c>
      <c r="C61" s="19">
        <v>17</v>
      </c>
      <c r="D61">
        <v>545</v>
      </c>
      <c r="E61" s="5">
        <v>2</v>
      </c>
      <c r="F61">
        <v>10</v>
      </c>
      <c r="G61" s="5">
        <v>6</v>
      </c>
      <c r="H61" s="6">
        <f t="shared" si="12"/>
        <v>8</v>
      </c>
      <c r="I61">
        <v>5</v>
      </c>
      <c r="J61" s="5">
        <v>5</v>
      </c>
      <c r="K61" s="6">
        <f t="shared" si="13"/>
        <v>13</v>
      </c>
      <c r="L61" t="s">
        <v>145</v>
      </c>
      <c r="M61" s="5">
        <v>2</v>
      </c>
      <c r="N61" s="6">
        <f t="shared" si="14"/>
        <v>15</v>
      </c>
      <c r="O61" t="s">
        <v>146</v>
      </c>
      <c r="P61" s="5">
        <v>2</v>
      </c>
      <c r="Q61" s="12">
        <f t="shared" si="15"/>
        <v>17</v>
      </c>
    </row>
    <row r="62" spans="1:17" x14ac:dyDescent="0.35">
      <c r="A62" s="14" t="s">
        <v>147</v>
      </c>
      <c r="B62" s="7">
        <v>4</v>
      </c>
      <c r="C62" s="19">
        <v>17</v>
      </c>
      <c r="D62">
        <v>635</v>
      </c>
      <c r="E62" s="5">
        <v>4</v>
      </c>
      <c r="F62">
        <v>0</v>
      </c>
      <c r="G62" s="5">
        <v>0</v>
      </c>
      <c r="H62" s="6">
        <f t="shared" si="12"/>
        <v>4</v>
      </c>
      <c r="I62">
        <v>3</v>
      </c>
      <c r="J62" s="5">
        <v>3</v>
      </c>
      <c r="K62" s="6">
        <f t="shared" si="13"/>
        <v>7</v>
      </c>
      <c r="L62" t="s">
        <v>148</v>
      </c>
      <c r="M62" s="5">
        <v>6</v>
      </c>
      <c r="N62" s="6">
        <f t="shared" si="14"/>
        <v>13</v>
      </c>
      <c r="O62" t="s">
        <v>149</v>
      </c>
      <c r="P62" s="5">
        <v>4</v>
      </c>
      <c r="Q62" s="12">
        <f t="shared" si="15"/>
        <v>17</v>
      </c>
    </row>
    <row r="63" spans="1:17" x14ac:dyDescent="0.35">
      <c r="A63" s="14" t="s">
        <v>150</v>
      </c>
      <c r="B63" s="7">
        <v>5</v>
      </c>
      <c r="C63" s="19">
        <v>16</v>
      </c>
      <c r="D63">
        <v>585</v>
      </c>
      <c r="E63" s="5">
        <v>3</v>
      </c>
      <c r="F63">
        <v>3</v>
      </c>
      <c r="G63" s="5">
        <v>4</v>
      </c>
      <c r="H63" s="6">
        <f t="shared" si="12"/>
        <v>7</v>
      </c>
      <c r="I63">
        <v>0</v>
      </c>
      <c r="J63" s="5">
        <v>0</v>
      </c>
      <c r="K63" s="6">
        <f t="shared" si="13"/>
        <v>7</v>
      </c>
      <c r="L63" t="s">
        <v>151</v>
      </c>
      <c r="M63" s="5">
        <v>4</v>
      </c>
      <c r="N63" s="6">
        <f t="shared" si="14"/>
        <v>11</v>
      </c>
      <c r="O63" t="s">
        <v>152</v>
      </c>
      <c r="P63" s="5">
        <v>5</v>
      </c>
      <c r="Q63" s="12">
        <f t="shared" si="15"/>
        <v>16</v>
      </c>
    </row>
    <row r="64" spans="1:17" x14ac:dyDescent="0.35">
      <c r="A64" s="14" t="s">
        <v>153</v>
      </c>
      <c r="B64" s="7">
        <v>6</v>
      </c>
      <c r="C64" s="19">
        <v>3</v>
      </c>
      <c r="D64">
        <v>455</v>
      </c>
      <c r="E64" s="5">
        <v>1</v>
      </c>
      <c r="F64">
        <v>0</v>
      </c>
      <c r="G64" s="5">
        <v>0</v>
      </c>
      <c r="H64" s="6">
        <f t="shared" si="12"/>
        <v>1</v>
      </c>
      <c r="I64">
        <v>0</v>
      </c>
      <c r="J64" s="5">
        <v>0</v>
      </c>
      <c r="K64" s="6">
        <f t="shared" si="13"/>
        <v>1</v>
      </c>
      <c r="L64" t="s">
        <v>20</v>
      </c>
      <c r="M64" s="5">
        <v>1</v>
      </c>
      <c r="N64" s="6">
        <f t="shared" si="14"/>
        <v>2</v>
      </c>
      <c r="O64">
        <v>59.59</v>
      </c>
      <c r="P64" s="5">
        <v>1</v>
      </c>
      <c r="Q64" s="12">
        <f t="shared" si="15"/>
        <v>3</v>
      </c>
    </row>
    <row r="65" spans="1:17" ht="15.5" x14ac:dyDescent="0.35">
      <c r="A65" s="4" t="s">
        <v>154</v>
      </c>
      <c r="B65" s="24"/>
      <c r="C65" s="25"/>
      <c r="D65" s="24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5"/>
    </row>
    <row r="66" spans="1:17" x14ac:dyDescent="0.35">
      <c r="A66" s="14" t="s">
        <v>155</v>
      </c>
      <c r="B66" s="16">
        <v>1</v>
      </c>
      <c r="C66" s="19">
        <v>19.5</v>
      </c>
      <c r="D66">
        <v>675</v>
      </c>
      <c r="E66" s="5">
        <v>3.5</v>
      </c>
      <c r="F66">
        <v>15</v>
      </c>
      <c r="G66" s="5">
        <v>4</v>
      </c>
      <c r="H66" s="6">
        <f>E66+G66</f>
        <v>7.5</v>
      </c>
      <c r="I66">
        <v>3</v>
      </c>
      <c r="J66" s="5">
        <v>4</v>
      </c>
      <c r="K66" s="6">
        <f>J66+H66</f>
        <v>11.5</v>
      </c>
      <c r="L66" t="s">
        <v>156</v>
      </c>
      <c r="M66" s="5">
        <v>4</v>
      </c>
      <c r="N66" s="6">
        <f>M66+K66</f>
        <v>15.5</v>
      </c>
      <c r="O66" t="s">
        <v>157</v>
      </c>
      <c r="P66" s="5">
        <v>4</v>
      </c>
      <c r="Q66" s="12">
        <f>P66+N66</f>
        <v>19.5</v>
      </c>
    </row>
    <row r="67" spans="1:17" x14ac:dyDescent="0.35">
      <c r="A67" s="14" t="s">
        <v>158</v>
      </c>
      <c r="B67" s="17">
        <v>2</v>
      </c>
      <c r="C67" s="19">
        <v>11</v>
      </c>
      <c r="D67">
        <v>585</v>
      </c>
      <c r="E67" s="5">
        <v>2</v>
      </c>
      <c r="F67">
        <v>2</v>
      </c>
      <c r="G67" s="5">
        <v>3</v>
      </c>
      <c r="H67" s="6">
        <f>E67+G67</f>
        <v>5</v>
      </c>
      <c r="I67">
        <v>0</v>
      </c>
      <c r="J67" s="5">
        <v>0</v>
      </c>
      <c r="K67" s="6">
        <f>J67+H67</f>
        <v>5</v>
      </c>
      <c r="L67" t="s">
        <v>159</v>
      </c>
      <c r="M67" s="5">
        <v>3</v>
      </c>
      <c r="N67" s="6">
        <f>M67+K67</f>
        <v>8</v>
      </c>
      <c r="O67" t="s">
        <v>160</v>
      </c>
      <c r="P67" s="5">
        <v>3</v>
      </c>
      <c r="Q67" s="12">
        <f>P67+N67</f>
        <v>11</v>
      </c>
    </row>
    <row r="68" spans="1:17" x14ac:dyDescent="0.35">
      <c r="A68" s="14" t="s">
        <v>161</v>
      </c>
      <c r="B68" s="18">
        <v>3</v>
      </c>
      <c r="C68" s="19">
        <v>10.5</v>
      </c>
      <c r="D68">
        <v>675</v>
      </c>
      <c r="E68" s="5">
        <v>3.5</v>
      </c>
      <c r="F68">
        <v>0</v>
      </c>
      <c r="G68" s="5">
        <v>0</v>
      </c>
      <c r="H68" s="6">
        <f>E68+G68</f>
        <v>3.5</v>
      </c>
      <c r="I68">
        <v>2</v>
      </c>
      <c r="J68" s="5">
        <v>3</v>
      </c>
      <c r="K68" s="6">
        <f>J68+H68</f>
        <v>6.5</v>
      </c>
      <c r="L68" t="s">
        <v>162</v>
      </c>
      <c r="M68" s="5">
        <v>2</v>
      </c>
      <c r="N68" s="6">
        <f>M68+K68</f>
        <v>8.5</v>
      </c>
      <c r="O68">
        <v>59.58</v>
      </c>
      <c r="P68" s="5">
        <v>2</v>
      </c>
      <c r="Q68" s="12">
        <f>P68+N68</f>
        <v>10.5</v>
      </c>
    </row>
    <row r="69" spans="1:17" x14ac:dyDescent="0.35">
      <c r="A69" s="14" t="s">
        <v>163</v>
      </c>
      <c r="B69" s="7">
        <v>4</v>
      </c>
      <c r="C69" s="19">
        <v>5</v>
      </c>
      <c r="D69">
        <v>545</v>
      </c>
      <c r="E69" s="5">
        <v>1</v>
      </c>
      <c r="F69">
        <v>0</v>
      </c>
      <c r="G69" s="5">
        <v>0</v>
      </c>
      <c r="H69" s="6">
        <f>E69+G69</f>
        <v>1</v>
      </c>
      <c r="I69">
        <v>1</v>
      </c>
      <c r="J69" s="5">
        <v>2</v>
      </c>
      <c r="K69" s="6">
        <f>J69+H69</f>
        <v>3</v>
      </c>
      <c r="L69" t="s">
        <v>164</v>
      </c>
      <c r="M69" s="5">
        <v>1</v>
      </c>
      <c r="N69" s="6">
        <f>M69+K69</f>
        <v>4</v>
      </c>
      <c r="O69">
        <v>59.59</v>
      </c>
      <c r="P69" s="5">
        <v>1</v>
      </c>
      <c r="Q69" s="12">
        <f>P69+N69</f>
        <v>5</v>
      </c>
    </row>
    <row r="70" spans="1:17" ht="15.5" x14ac:dyDescent="0.35">
      <c r="A70" s="4" t="s">
        <v>165</v>
      </c>
      <c r="B70" s="24"/>
      <c r="C70" s="25"/>
      <c r="D70" s="24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5"/>
    </row>
    <row r="71" spans="1:17" x14ac:dyDescent="0.35">
      <c r="A71" s="14" t="s">
        <v>166</v>
      </c>
      <c r="B71" s="16">
        <v>1</v>
      </c>
      <c r="C71" s="19">
        <v>8</v>
      </c>
      <c r="D71">
        <v>675</v>
      </c>
      <c r="E71" s="5">
        <v>1</v>
      </c>
      <c r="F71">
        <v>1</v>
      </c>
      <c r="G71" s="5">
        <v>1</v>
      </c>
      <c r="H71" s="6">
        <f>E71+G71</f>
        <v>2</v>
      </c>
      <c r="I71">
        <v>3</v>
      </c>
      <c r="J71" s="5">
        <v>2</v>
      </c>
      <c r="K71" s="6">
        <f>J71+H71</f>
        <v>4</v>
      </c>
      <c r="L71" t="s">
        <v>167</v>
      </c>
      <c r="M71" s="5">
        <v>2</v>
      </c>
      <c r="N71" s="6">
        <f>M71+K71</f>
        <v>6</v>
      </c>
      <c r="O71" t="s">
        <v>168</v>
      </c>
      <c r="P71" s="5">
        <v>2</v>
      </c>
      <c r="Q71" s="12">
        <f>P71+N71</f>
        <v>8</v>
      </c>
    </row>
    <row r="72" spans="1:17" x14ac:dyDescent="0.35">
      <c r="A72" s="14" t="s">
        <v>169</v>
      </c>
      <c r="B72" s="17">
        <v>2</v>
      </c>
      <c r="C72" s="19">
        <v>7</v>
      </c>
      <c r="D72">
        <v>676</v>
      </c>
      <c r="E72" s="5">
        <v>2</v>
      </c>
      <c r="F72">
        <v>10</v>
      </c>
      <c r="G72" s="5">
        <v>2</v>
      </c>
      <c r="H72" s="6">
        <f>E72+G72</f>
        <v>4</v>
      </c>
      <c r="I72">
        <v>1</v>
      </c>
      <c r="J72" s="5">
        <v>1</v>
      </c>
      <c r="K72" s="6">
        <f>J72+H72</f>
        <v>5</v>
      </c>
      <c r="L72" t="s">
        <v>170</v>
      </c>
      <c r="M72" s="5">
        <v>1</v>
      </c>
      <c r="N72" s="6">
        <f>M72+K72</f>
        <v>6</v>
      </c>
      <c r="O72" t="s">
        <v>171</v>
      </c>
      <c r="P72" s="5">
        <v>1</v>
      </c>
      <c r="Q72" s="12">
        <f>P72+N72</f>
        <v>7</v>
      </c>
    </row>
    <row r="73" spans="1:17" ht="15.5" x14ac:dyDescent="0.35">
      <c r="A73" s="4" t="s">
        <v>172</v>
      </c>
      <c r="B73" s="24"/>
      <c r="C73" s="25"/>
      <c r="D73" s="24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5"/>
    </row>
    <row r="74" spans="1:17" x14ac:dyDescent="0.35">
      <c r="A74" s="14" t="s">
        <v>173</v>
      </c>
      <c r="B74" s="16">
        <v>1</v>
      </c>
      <c r="C74" s="19">
        <v>7</v>
      </c>
      <c r="D74">
        <v>675</v>
      </c>
      <c r="E74" s="5">
        <v>2</v>
      </c>
      <c r="F74">
        <v>6</v>
      </c>
      <c r="G74" s="5">
        <v>1</v>
      </c>
      <c r="H74" s="6">
        <f>E74+G74</f>
        <v>3</v>
      </c>
      <c r="I74">
        <v>0</v>
      </c>
      <c r="J74" s="5">
        <v>0</v>
      </c>
      <c r="K74" s="6">
        <f>J74+H74</f>
        <v>3</v>
      </c>
      <c r="L74" t="s">
        <v>174</v>
      </c>
      <c r="M74" s="5">
        <v>2</v>
      </c>
      <c r="N74" s="6">
        <f>M74+K74</f>
        <v>5</v>
      </c>
      <c r="O74">
        <v>59.98</v>
      </c>
      <c r="P74" s="5">
        <v>2</v>
      </c>
      <c r="Q74" s="12">
        <f>P74+N74</f>
        <v>7</v>
      </c>
    </row>
    <row r="75" spans="1:17" x14ac:dyDescent="0.35">
      <c r="A75" s="14" t="s">
        <v>175</v>
      </c>
      <c r="B75" s="17">
        <v>2</v>
      </c>
      <c r="C75" s="19">
        <v>5</v>
      </c>
      <c r="D75">
        <v>545</v>
      </c>
      <c r="E75" s="5">
        <v>1</v>
      </c>
      <c r="F75">
        <v>7</v>
      </c>
      <c r="G75" s="5">
        <v>2</v>
      </c>
      <c r="H75" s="6">
        <f>E75+G75</f>
        <v>3</v>
      </c>
      <c r="I75">
        <v>0</v>
      </c>
      <c r="J75" s="5">
        <v>0</v>
      </c>
      <c r="K75" s="6">
        <f>J75+H75</f>
        <v>3</v>
      </c>
      <c r="L75" t="s">
        <v>176</v>
      </c>
      <c r="M75" s="5">
        <v>1</v>
      </c>
      <c r="N75" s="6">
        <f>M75+K75</f>
        <v>4</v>
      </c>
      <c r="O75">
        <v>59.99</v>
      </c>
      <c r="P75" s="5">
        <v>1</v>
      </c>
      <c r="Q75" s="12">
        <f>P75+N75</f>
        <v>5</v>
      </c>
    </row>
    <row r="76" spans="1:17" ht="15.5" x14ac:dyDescent="0.35">
      <c r="A76" s="4" t="s">
        <v>177</v>
      </c>
      <c r="B76" s="24"/>
      <c r="C76" s="25"/>
      <c r="D76" s="24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5"/>
    </row>
    <row r="77" spans="1:17" x14ac:dyDescent="0.35">
      <c r="A77" s="14" t="s">
        <v>178</v>
      </c>
      <c r="B77" s="16">
        <v>1</v>
      </c>
      <c r="C77" s="19">
        <v>5</v>
      </c>
      <c r="D77">
        <v>385</v>
      </c>
      <c r="E77" s="5">
        <v>1</v>
      </c>
      <c r="F77">
        <v>4</v>
      </c>
      <c r="G77" s="5">
        <v>1</v>
      </c>
      <c r="H77" s="6">
        <f>E77+G77</f>
        <v>2</v>
      </c>
      <c r="I77">
        <v>2</v>
      </c>
      <c r="J77" s="5">
        <v>1</v>
      </c>
      <c r="K77" s="6">
        <f>J77+H77</f>
        <v>3</v>
      </c>
      <c r="L77" t="s">
        <v>179</v>
      </c>
      <c r="M77" s="5">
        <v>1</v>
      </c>
      <c r="N77" s="6">
        <f>M77+K77</f>
        <v>4</v>
      </c>
      <c r="O77" t="s">
        <v>180</v>
      </c>
      <c r="P77" s="5">
        <v>1</v>
      </c>
      <c r="Q77" s="12">
        <f>P77+N77</f>
        <v>5</v>
      </c>
    </row>
    <row r="78" spans="1:17" ht="15.5" x14ac:dyDescent="0.35">
      <c r="A78" s="4" t="s">
        <v>181</v>
      </c>
      <c r="B78" s="24"/>
      <c r="C78" s="25"/>
      <c r="D78" s="24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5"/>
    </row>
    <row r="79" spans="1:17" x14ac:dyDescent="0.35">
      <c r="A79" s="14" t="s">
        <v>182</v>
      </c>
      <c r="B79" s="16">
        <v>1</v>
      </c>
      <c r="C79" s="19">
        <v>17</v>
      </c>
      <c r="D79">
        <v>475</v>
      </c>
      <c r="E79" s="5">
        <v>3</v>
      </c>
      <c r="F79">
        <v>3</v>
      </c>
      <c r="G79" s="5">
        <v>3</v>
      </c>
      <c r="H79" s="6">
        <f>E79+G79</f>
        <v>6</v>
      </c>
      <c r="I79">
        <v>6</v>
      </c>
      <c r="J79" s="5">
        <v>3</v>
      </c>
      <c r="K79" s="6">
        <f>J79+H79</f>
        <v>9</v>
      </c>
      <c r="L79" t="s">
        <v>183</v>
      </c>
      <c r="M79" s="5">
        <v>4</v>
      </c>
      <c r="N79" s="6">
        <f>M79+K79</f>
        <v>13</v>
      </c>
      <c r="O79" t="s">
        <v>184</v>
      </c>
      <c r="P79" s="5">
        <v>4</v>
      </c>
      <c r="Q79" s="12">
        <f>P79+N79</f>
        <v>17</v>
      </c>
    </row>
    <row r="80" spans="1:17" x14ac:dyDescent="0.35">
      <c r="A80" s="14" t="s">
        <v>185</v>
      </c>
      <c r="B80" s="17">
        <v>2</v>
      </c>
      <c r="C80" s="19">
        <v>13</v>
      </c>
      <c r="D80">
        <v>495</v>
      </c>
      <c r="E80" s="5">
        <v>4</v>
      </c>
      <c r="F80">
        <v>4</v>
      </c>
      <c r="G80" s="5">
        <v>4</v>
      </c>
      <c r="H80" s="6">
        <f>E80+G80</f>
        <v>8</v>
      </c>
      <c r="I80">
        <v>6</v>
      </c>
      <c r="J80" s="5">
        <v>3</v>
      </c>
      <c r="K80" s="6">
        <f>J80+H80</f>
        <v>11</v>
      </c>
      <c r="L80" t="s">
        <v>186</v>
      </c>
      <c r="M80" s="5">
        <v>1</v>
      </c>
      <c r="N80" s="6">
        <f>M80+K80</f>
        <v>12</v>
      </c>
      <c r="O80" t="s">
        <v>187</v>
      </c>
      <c r="P80" s="5">
        <v>1</v>
      </c>
      <c r="Q80" s="12">
        <f>P80+N80</f>
        <v>13</v>
      </c>
    </row>
    <row r="81" spans="1:17" x14ac:dyDescent="0.35">
      <c r="A81" s="14" t="s">
        <v>188</v>
      </c>
      <c r="B81" s="18">
        <v>3</v>
      </c>
      <c r="C81" s="19">
        <v>11</v>
      </c>
      <c r="D81">
        <v>455</v>
      </c>
      <c r="E81" s="5">
        <v>2</v>
      </c>
      <c r="F81">
        <v>0</v>
      </c>
      <c r="G81" s="5">
        <v>0</v>
      </c>
      <c r="H81" s="6">
        <f>E81+G81</f>
        <v>2</v>
      </c>
      <c r="I81">
        <v>6</v>
      </c>
      <c r="J81" s="5">
        <v>3</v>
      </c>
      <c r="K81" s="6">
        <f>J81+H81</f>
        <v>5</v>
      </c>
      <c r="L81" t="s">
        <v>189</v>
      </c>
      <c r="M81" s="5">
        <v>3</v>
      </c>
      <c r="N81" s="6">
        <f>M81+K81</f>
        <v>8</v>
      </c>
      <c r="O81" t="s">
        <v>190</v>
      </c>
      <c r="P81" s="5">
        <v>3</v>
      </c>
      <c r="Q81" s="12">
        <f>P81+N81</f>
        <v>11</v>
      </c>
    </row>
    <row r="82" spans="1:17" x14ac:dyDescent="0.35">
      <c r="A82" s="15" t="s">
        <v>191</v>
      </c>
      <c r="B82" s="8">
        <v>4</v>
      </c>
      <c r="C82" s="20">
        <v>6</v>
      </c>
      <c r="D82" s="9">
        <v>425</v>
      </c>
      <c r="E82" s="10">
        <v>1</v>
      </c>
      <c r="F82" s="9">
        <v>0</v>
      </c>
      <c r="G82" s="10">
        <v>0</v>
      </c>
      <c r="H82" s="11">
        <f>E82+G82</f>
        <v>1</v>
      </c>
      <c r="I82" s="9">
        <v>3</v>
      </c>
      <c r="J82" s="10">
        <v>1</v>
      </c>
      <c r="K82" s="11">
        <f>J82+H82</f>
        <v>2</v>
      </c>
      <c r="L82" s="9" t="s">
        <v>192</v>
      </c>
      <c r="M82" s="10">
        <v>2</v>
      </c>
      <c r="N82" s="11">
        <f>M82+K82</f>
        <v>4</v>
      </c>
      <c r="O82" s="9" t="s">
        <v>193</v>
      </c>
      <c r="P82" s="10">
        <v>2</v>
      </c>
      <c r="Q82" s="13">
        <f>P82+N82</f>
        <v>6</v>
      </c>
    </row>
  </sheetData>
  <sheetProtection formatCells="0" formatColumns="0" formatRows="0" insertColumns="0" insertRows="0" insertHyperlinks="0" deleteColumns="0" deleteRows="0" sort="0" autoFilter="0" pivotTables="0"/>
  <mergeCells count="38">
    <mergeCell ref="B76:C76"/>
    <mergeCell ref="D76:Q76"/>
    <mergeCell ref="B78:C78"/>
    <mergeCell ref="D78:Q78"/>
    <mergeCell ref="B65:C65"/>
    <mergeCell ref="D65:Q65"/>
    <mergeCell ref="B70:C70"/>
    <mergeCell ref="D70:Q70"/>
    <mergeCell ref="B73:C73"/>
    <mergeCell ref="D73:Q73"/>
    <mergeCell ref="B46:C46"/>
    <mergeCell ref="D46:Q46"/>
    <mergeCell ref="B50:C50"/>
    <mergeCell ref="D50:Q50"/>
    <mergeCell ref="B58:C58"/>
    <mergeCell ref="D58:Q58"/>
    <mergeCell ref="B23:C23"/>
    <mergeCell ref="D23:Q23"/>
    <mergeCell ref="B25:C25"/>
    <mergeCell ref="D25:Q25"/>
    <mergeCell ref="B37:C37"/>
    <mergeCell ref="D37:Q37"/>
    <mergeCell ref="O10:Q10"/>
    <mergeCell ref="O11:Q11"/>
    <mergeCell ref="B18:C18"/>
    <mergeCell ref="D18:Q18"/>
    <mergeCell ref="B21:C21"/>
    <mergeCell ref="D21:Q21"/>
    <mergeCell ref="F5:L5"/>
    <mergeCell ref="B10:C10"/>
    <mergeCell ref="D10:E10"/>
    <mergeCell ref="D11:E11"/>
    <mergeCell ref="F10:H10"/>
    <mergeCell ref="F11:H11"/>
    <mergeCell ref="I10:K10"/>
    <mergeCell ref="I11:K11"/>
    <mergeCell ref="L10:N10"/>
    <mergeCell ref="L11:N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Joshua Hendrickson</cp:lastModifiedBy>
  <dcterms:created xsi:type="dcterms:W3CDTF">2023-07-01T22:18:33Z</dcterms:created>
  <dcterms:modified xsi:type="dcterms:W3CDTF">2023-07-01T22:19:28Z</dcterms:modified>
  <cp:category/>
</cp:coreProperties>
</file>